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<sst xmlns="http://schemas.openxmlformats.org/spreadsheetml/2006/main" count="108" uniqueCount="69">
  <si>
    <t>昆明阳宗海风景名胜区、云南七甸产业园区2026年事业单位公开招聘工作人员面试人员名单</t>
  </si>
  <si>
    <t>岗位序号</t>
  </si>
  <si>
    <t>报考单位</t>
  </si>
  <si>
    <t>报考岗位名称</t>
  </si>
  <si>
    <t>报考岗位代码</t>
  </si>
  <si>
    <t>面试时间</t>
  </si>
  <si>
    <t>面试方式</t>
  </si>
  <si>
    <t>招聘人数</t>
  </si>
  <si>
    <t>人员序号</t>
  </si>
  <si>
    <t>准考证号</t>
  </si>
  <si>
    <t>笔试卷面总成绩</t>
  </si>
  <si>
    <t>笔试折算百分制成绩</t>
  </si>
  <si>
    <t>资格复审结果</t>
  </si>
  <si>
    <t>备注</t>
  </si>
  <si>
    <t>云南七甸产业园区综合服务中心</t>
  </si>
  <si>
    <t>综合服务岗1（专业技术岗）</t>
  </si>
  <si>
    <t>15301023003000001</t>
  </si>
  <si>
    <t>结构化</t>
  </si>
  <si>
    <t>1153011002320</t>
  </si>
  <si>
    <t>合格</t>
  </si>
  <si>
    <t>1153011001014</t>
  </si>
  <si>
    <t>递补</t>
  </si>
  <si>
    <t>1153011001505</t>
  </si>
  <si>
    <t>1153011003023</t>
  </si>
  <si>
    <t>综合服务岗2（专业技术岗）</t>
  </si>
  <si>
    <t>15301023003000002</t>
  </si>
  <si>
    <t>1153011000827</t>
  </si>
  <si>
    <t>1153011000221</t>
  </si>
  <si>
    <t>1153011003511</t>
  </si>
  <si>
    <t>要素保障岗（专业技术岗）</t>
  </si>
  <si>
    <t>15301023003000003</t>
  </si>
  <si>
    <t>1153011002913</t>
  </si>
  <si>
    <t>1153011002707</t>
  </si>
  <si>
    <t>1153011102114</t>
  </si>
  <si>
    <t>阳宗海土地矿产储备中心</t>
  </si>
  <si>
    <t>测绘岗（专业技术岗）</t>
  </si>
  <si>
    <t>15301023004000001</t>
  </si>
  <si>
    <t>3153021203116</t>
  </si>
  <si>
    <t>3153021201402</t>
  </si>
  <si>
    <t>3153021202404</t>
  </si>
  <si>
    <t>老爷山天然林自然保护区管护局</t>
  </si>
  <si>
    <t>综合业务岗（专业技术岗）</t>
  </si>
  <si>
    <t>15301023005000001</t>
  </si>
  <si>
    <t>3153021204123</t>
  </si>
  <si>
    <t>3153021203124</t>
  </si>
  <si>
    <t>3153021200623</t>
  </si>
  <si>
    <t>汤池街道办事处</t>
  </si>
  <si>
    <t>综合管理岗（管理岗）</t>
  </si>
  <si>
    <t>15301023001000001</t>
  </si>
  <si>
    <t>1153010502919</t>
  </si>
  <si>
    <t>1153010504101</t>
  </si>
  <si>
    <t>1153010511324</t>
  </si>
  <si>
    <t>昆明阳宗海管理委员会社会事业局（卫生）</t>
  </si>
  <si>
    <t>汤池卫生院临床岗（专业技术岗）</t>
  </si>
  <si>
    <t>15301023002000001</t>
  </si>
  <si>
    <t>结构化（含专业知识）</t>
  </si>
  <si>
    <t>5253020812416</t>
  </si>
  <si>
    <t>5253020809822</t>
  </si>
  <si>
    <t>5253020805330</t>
  </si>
  <si>
    <t>草甸卫生院临床岗1（专业技术岗）</t>
  </si>
  <si>
    <t>15301023002000002</t>
  </si>
  <si>
    <t>5253020812630</t>
  </si>
  <si>
    <t>5253020807303</t>
  </si>
  <si>
    <t>5253020811827</t>
  </si>
  <si>
    <t>草甸卫生院临床岗2（专业技术岗）</t>
  </si>
  <si>
    <t>15301023002000003</t>
  </si>
  <si>
    <t>5253020807417</t>
  </si>
  <si>
    <t>5253020808311</t>
  </si>
  <si>
    <t>5253020809806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</si>
</sst>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58" fontId="0" fillId="2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58" fontId="0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ont="1" applyFill="1" applyBorder="1" applyAlignment="1" quotePrefix="1">
      <alignment horizontal="center" vertical="center" wrapText="1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topLeftCell="A7" workbookViewId="0">
      <selection activeCell="R8" sqref="R8"/>
    </sheetView>
  </sheetViews>
  <sheetFormatPr defaultColWidth="9" defaultRowHeight="13.5"/>
  <cols>
    <col min="1" max="1" width="6.25" style="4" customWidth="1"/>
    <col min="2" max="2" width="19.625" style="4" customWidth="1"/>
    <col min="3" max="3" width="17.5" style="4" customWidth="1"/>
    <col min="4" max="4" width="19" style="4" customWidth="1"/>
    <col min="5" max="5" width="8" style="4" customWidth="1"/>
    <col min="6" max="6" width="8.875" style="4" customWidth="1"/>
    <col min="7" max="7" width="7.375" style="4" customWidth="1"/>
    <col min="8" max="8" width="6.5" style="4" customWidth="1"/>
    <col min="9" max="9" width="21.5" style="5" customWidth="1"/>
    <col min="10" max="10" width="11.25" style="4" customWidth="1"/>
    <col min="11" max="11" width="12.625" style="4" customWidth="1"/>
    <col min="12" max="13" width="9" style="4"/>
  </cols>
  <sheetData>
    <row r="1" ht="3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2"/>
      <c r="L1" s="6"/>
      <c r="M1" s="6"/>
    </row>
    <row r="2" ht="4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3" t="s">
        <v>10</v>
      </c>
      <c r="K2" s="24" t="s">
        <v>11</v>
      </c>
      <c r="L2" s="8" t="s">
        <v>12</v>
      </c>
      <c r="M2" s="23" t="s">
        <v>13</v>
      </c>
    </row>
    <row r="3" s="1" customFormat="1" ht="20" customHeight="1" spans="1:13">
      <c r="A3" s="9">
        <v>1</v>
      </c>
      <c r="B3" s="10" t="s">
        <v>14</v>
      </c>
      <c r="C3" s="9" t="s">
        <v>15</v>
      </c>
      <c r="D3" s="34" t="s">
        <v>16</v>
      </c>
      <c r="E3" s="11">
        <v>46172</v>
      </c>
      <c r="F3" s="10" t="s">
        <v>17</v>
      </c>
      <c r="G3" s="12">
        <v>1</v>
      </c>
      <c r="H3" s="12">
        <v>1</v>
      </c>
      <c r="I3" s="25" t="s">
        <v>18</v>
      </c>
      <c r="J3" s="25">
        <v>212</v>
      </c>
      <c r="K3" s="12">
        <f>ROUND(J3/3,2)</f>
        <v>70.67</v>
      </c>
      <c r="L3" s="26" t="s">
        <v>19</v>
      </c>
      <c r="M3" s="27"/>
    </row>
    <row r="4" s="1" customFormat="1" ht="20" customHeight="1" spans="1:13">
      <c r="A4" s="9"/>
      <c r="B4" s="13"/>
      <c r="C4" s="9"/>
      <c r="D4" s="9"/>
      <c r="E4" s="13"/>
      <c r="F4" s="13"/>
      <c r="G4" s="12"/>
      <c r="H4" s="12">
        <v>2</v>
      </c>
      <c r="I4" s="25" t="s">
        <v>20</v>
      </c>
      <c r="J4" s="25">
        <v>207.5</v>
      </c>
      <c r="K4" s="12">
        <f>ROUND(J4/3,2)</f>
        <v>69.17</v>
      </c>
      <c r="L4" s="26" t="s">
        <v>19</v>
      </c>
      <c r="M4" s="27" t="s">
        <v>21</v>
      </c>
    </row>
    <row r="5" s="1" customFormat="1" ht="20" customHeight="1" spans="1:13">
      <c r="A5" s="9"/>
      <c r="B5" s="13"/>
      <c r="C5" s="9"/>
      <c r="D5" s="9"/>
      <c r="E5" s="13"/>
      <c r="F5" s="13"/>
      <c r="G5" s="12"/>
      <c r="H5" s="12">
        <v>3</v>
      </c>
      <c r="I5" s="28" t="s">
        <v>22</v>
      </c>
      <c r="J5" s="28">
        <v>202.5</v>
      </c>
      <c r="K5" s="29">
        <f>SUM(J5/3)</f>
        <v>67.5</v>
      </c>
      <c r="L5" s="26" t="s">
        <v>19</v>
      </c>
      <c r="M5" s="27" t="s">
        <v>21</v>
      </c>
    </row>
    <row r="6" s="2" customFormat="1" ht="20" customHeight="1" spans="1:13">
      <c r="A6" s="9"/>
      <c r="B6" s="13"/>
      <c r="C6" s="9"/>
      <c r="D6" s="14"/>
      <c r="E6" s="13"/>
      <c r="F6" s="13"/>
      <c r="G6" s="12"/>
      <c r="H6" s="12">
        <v>3</v>
      </c>
      <c r="I6" s="28" t="s">
        <v>23</v>
      </c>
      <c r="J6" s="28">
        <v>202.5</v>
      </c>
      <c r="K6" s="29">
        <f>SUM(J6/3)</f>
        <v>67.5</v>
      </c>
      <c r="L6" s="26" t="s">
        <v>19</v>
      </c>
      <c r="M6" s="27" t="s">
        <v>21</v>
      </c>
    </row>
    <row r="7" s="2" customFormat="1" ht="20" customHeight="1" spans="1:13">
      <c r="A7" s="9">
        <v>2</v>
      </c>
      <c r="B7" s="13"/>
      <c r="C7" s="9" t="s">
        <v>24</v>
      </c>
      <c r="D7" s="35" t="s">
        <v>25</v>
      </c>
      <c r="E7" s="13"/>
      <c r="F7" s="13"/>
      <c r="G7" s="12">
        <v>1</v>
      </c>
      <c r="H7" s="12">
        <v>1</v>
      </c>
      <c r="I7" s="25" t="s">
        <v>26</v>
      </c>
      <c r="J7" s="25">
        <v>238</v>
      </c>
      <c r="K7" s="12">
        <f t="shared" ref="K7:K31" si="0">ROUND(J7/3,2)</f>
        <v>79.33</v>
      </c>
      <c r="L7" s="26" t="s">
        <v>19</v>
      </c>
      <c r="M7" s="27"/>
    </row>
    <row r="8" s="2" customFormat="1" ht="20" customHeight="1" spans="1:13">
      <c r="A8" s="9"/>
      <c r="B8" s="13"/>
      <c r="C8" s="9"/>
      <c r="D8" s="14"/>
      <c r="E8" s="13"/>
      <c r="F8" s="13"/>
      <c r="G8" s="12"/>
      <c r="H8" s="12">
        <v>2</v>
      </c>
      <c r="I8" s="25" t="s">
        <v>27</v>
      </c>
      <c r="J8" s="25">
        <v>211</v>
      </c>
      <c r="K8" s="12">
        <f t="shared" si="0"/>
        <v>70.33</v>
      </c>
      <c r="L8" s="26" t="s">
        <v>19</v>
      </c>
      <c r="M8" s="27"/>
    </row>
    <row r="9" s="2" customFormat="1" ht="24" customHeight="1" spans="1:13">
      <c r="A9" s="9"/>
      <c r="B9" s="13"/>
      <c r="C9" s="9"/>
      <c r="D9" s="14"/>
      <c r="E9" s="13"/>
      <c r="F9" s="13"/>
      <c r="G9" s="12"/>
      <c r="H9" s="12">
        <v>3</v>
      </c>
      <c r="I9" s="25" t="s">
        <v>28</v>
      </c>
      <c r="J9" s="25">
        <v>207</v>
      </c>
      <c r="K9" s="12">
        <f t="shared" si="0"/>
        <v>69</v>
      </c>
      <c r="L9" s="26" t="s">
        <v>19</v>
      </c>
      <c r="M9" s="27" t="s">
        <v>21</v>
      </c>
    </row>
    <row r="10" s="2" customFormat="1" ht="20" customHeight="1" spans="1:13">
      <c r="A10" s="9">
        <v>3</v>
      </c>
      <c r="B10" s="13"/>
      <c r="C10" s="9" t="s">
        <v>29</v>
      </c>
      <c r="D10" s="35" t="s">
        <v>30</v>
      </c>
      <c r="E10" s="13"/>
      <c r="F10" s="13"/>
      <c r="G10" s="15">
        <v>1</v>
      </c>
      <c r="H10" s="12">
        <v>1</v>
      </c>
      <c r="I10" s="25" t="s">
        <v>31</v>
      </c>
      <c r="J10" s="25">
        <v>239</v>
      </c>
      <c r="K10" s="12">
        <f t="shared" si="0"/>
        <v>79.67</v>
      </c>
      <c r="L10" s="26" t="s">
        <v>19</v>
      </c>
      <c r="M10" s="27"/>
    </row>
    <row r="11" s="2" customFormat="1" ht="20" customHeight="1" spans="1:13">
      <c r="A11" s="9"/>
      <c r="B11" s="13"/>
      <c r="C11" s="9"/>
      <c r="D11" s="14"/>
      <c r="E11" s="13"/>
      <c r="F11" s="13"/>
      <c r="G11" s="15"/>
      <c r="H11" s="12">
        <v>2</v>
      </c>
      <c r="I11" s="25" t="s">
        <v>32</v>
      </c>
      <c r="J11" s="25">
        <v>231</v>
      </c>
      <c r="K11" s="12">
        <f t="shared" si="0"/>
        <v>77</v>
      </c>
      <c r="L11" s="26" t="s">
        <v>19</v>
      </c>
      <c r="M11" s="27"/>
    </row>
    <row r="12" s="2" customFormat="1" ht="20" customHeight="1" spans="1:13">
      <c r="A12" s="9"/>
      <c r="B12" s="16"/>
      <c r="C12" s="9"/>
      <c r="D12" s="14"/>
      <c r="E12" s="16"/>
      <c r="F12" s="16"/>
      <c r="G12" s="17"/>
      <c r="H12" s="12">
        <v>3</v>
      </c>
      <c r="I12" s="25" t="s">
        <v>33</v>
      </c>
      <c r="J12" s="25">
        <v>223</v>
      </c>
      <c r="K12" s="12">
        <f t="shared" si="0"/>
        <v>74.33</v>
      </c>
      <c r="L12" s="26" t="s">
        <v>19</v>
      </c>
      <c r="M12" s="27"/>
    </row>
    <row r="13" s="2" customFormat="1" ht="20" customHeight="1" spans="1:13">
      <c r="A13" s="9">
        <v>4</v>
      </c>
      <c r="B13" s="14" t="s">
        <v>34</v>
      </c>
      <c r="C13" s="9" t="s">
        <v>35</v>
      </c>
      <c r="D13" s="35" t="s">
        <v>36</v>
      </c>
      <c r="E13" s="18">
        <v>46172</v>
      </c>
      <c r="F13" s="9" t="s">
        <v>17</v>
      </c>
      <c r="G13" s="19">
        <v>1</v>
      </c>
      <c r="H13" s="12">
        <v>1</v>
      </c>
      <c r="I13" s="25" t="s">
        <v>37</v>
      </c>
      <c r="J13" s="25">
        <v>212</v>
      </c>
      <c r="K13" s="12">
        <f t="shared" si="0"/>
        <v>70.67</v>
      </c>
      <c r="L13" s="26" t="s">
        <v>19</v>
      </c>
      <c r="M13" s="27"/>
    </row>
    <row r="14" s="2" customFormat="1" ht="20" customHeight="1" spans="1:13">
      <c r="A14" s="9"/>
      <c r="B14" s="14"/>
      <c r="C14" s="9"/>
      <c r="D14" s="14"/>
      <c r="E14" s="9"/>
      <c r="F14" s="9"/>
      <c r="G14" s="15"/>
      <c r="H14" s="12">
        <v>2</v>
      </c>
      <c r="I14" s="25" t="s">
        <v>38</v>
      </c>
      <c r="J14" s="25">
        <v>198</v>
      </c>
      <c r="K14" s="12">
        <f t="shared" si="0"/>
        <v>66</v>
      </c>
      <c r="L14" s="26" t="s">
        <v>19</v>
      </c>
      <c r="M14" s="27" t="s">
        <v>21</v>
      </c>
    </row>
    <row r="15" s="2" customFormat="1" ht="20" customHeight="1" spans="1:13">
      <c r="A15" s="9"/>
      <c r="B15" s="14"/>
      <c r="C15" s="9"/>
      <c r="D15" s="14"/>
      <c r="E15" s="9"/>
      <c r="F15" s="9"/>
      <c r="G15" s="17"/>
      <c r="H15" s="12">
        <v>3</v>
      </c>
      <c r="I15" s="25" t="s">
        <v>39</v>
      </c>
      <c r="J15" s="25">
        <v>196.5</v>
      </c>
      <c r="K15" s="12">
        <f t="shared" si="0"/>
        <v>65.5</v>
      </c>
      <c r="L15" s="26" t="s">
        <v>19</v>
      </c>
      <c r="M15" s="27" t="s">
        <v>21</v>
      </c>
    </row>
    <row r="16" s="2" customFormat="1" ht="20" customHeight="1" spans="1:13">
      <c r="A16" s="9">
        <v>5</v>
      </c>
      <c r="B16" s="14" t="s">
        <v>40</v>
      </c>
      <c r="C16" s="14" t="s">
        <v>41</v>
      </c>
      <c r="D16" s="14" t="s">
        <v>42</v>
      </c>
      <c r="E16" s="18">
        <v>46172</v>
      </c>
      <c r="F16" s="9" t="s">
        <v>17</v>
      </c>
      <c r="G16" s="19">
        <v>1</v>
      </c>
      <c r="H16" s="12">
        <v>1</v>
      </c>
      <c r="I16" s="25" t="s">
        <v>43</v>
      </c>
      <c r="J16" s="25">
        <v>213</v>
      </c>
      <c r="K16" s="12">
        <f t="shared" si="0"/>
        <v>71</v>
      </c>
      <c r="L16" s="26" t="s">
        <v>19</v>
      </c>
      <c r="M16" s="27"/>
    </row>
    <row r="17" s="2" customFormat="1" ht="20" customHeight="1" spans="1:13">
      <c r="A17" s="9"/>
      <c r="B17" s="14"/>
      <c r="C17" s="14"/>
      <c r="D17" s="14"/>
      <c r="E17" s="9"/>
      <c r="F17" s="9"/>
      <c r="G17" s="15"/>
      <c r="H17" s="12">
        <v>2</v>
      </c>
      <c r="I17" s="25" t="s">
        <v>44</v>
      </c>
      <c r="J17" s="25">
        <v>197.5</v>
      </c>
      <c r="K17" s="12">
        <f t="shared" si="0"/>
        <v>65.83</v>
      </c>
      <c r="L17" s="26" t="s">
        <v>19</v>
      </c>
      <c r="M17" s="27"/>
    </row>
    <row r="18" s="2" customFormat="1" ht="20" customHeight="1" spans="1:13">
      <c r="A18" s="9"/>
      <c r="B18" s="14"/>
      <c r="C18" s="14"/>
      <c r="D18" s="14"/>
      <c r="E18" s="9"/>
      <c r="F18" s="9"/>
      <c r="G18" s="17"/>
      <c r="H18" s="12">
        <v>3</v>
      </c>
      <c r="I18" s="36" t="s">
        <v>45</v>
      </c>
      <c r="J18" s="30">
        <v>175</v>
      </c>
      <c r="K18" s="12">
        <f t="shared" si="0"/>
        <v>58.33</v>
      </c>
      <c r="L18" s="26" t="s">
        <v>19</v>
      </c>
      <c r="M18" s="27" t="s">
        <v>21</v>
      </c>
    </row>
    <row r="19" s="3" customFormat="1" ht="20" customHeight="1" spans="1:13">
      <c r="A19" s="12">
        <v>6</v>
      </c>
      <c r="B19" s="14" t="s">
        <v>46</v>
      </c>
      <c r="C19" s="12" t="s">
        <v>47</v>
      </c>
      <c r="D19" s="37" t="s">
        <v>48</v>
      </c>
      <c r="E19" s="18">
        <v>46172</v>
      </c>
      <c r="F19" s="9" t="s">
        <v>17</v>
      </c>
      <c r="G19" s="19">
        <v>1</v>
      </c>
      <c r="H19" s="12">
        <v>1</v>
      </c>
      <c r="I19" s="25" t="s">
        <v>49</v>
      </c>
      <c r="J19" s="25">
        <v>204.5</v>
      </c>
      <c r="K19" s="12">
        <f t="shared" si="0"/>
        <v>68.17</v>
      </c>
      <c r="L19" s="26" t="s">
        <v>19</v>
      </c>
      <c r="M19" s="26"/>
    </row>
    <row r="20" s="3" customFormat="1" ht="20" customHeight="1" spans="1:13">
      <c r="A20" s="12"/>
      <c r="B20" s="14"/>
      <c r="C20" s="12"/>
      <c r="D20" s="20"/>
      <c r="E20" s="9"/>
      <c r="F20" s="9"/>
      <c r="G20" s="15"/>
      <c r="H20" s="12">
        <v>2</v>
      </c>
      <c r="I20" s="25" t="s">
        <v>50</v>
      </c>
      <c r="J20" s="25">
        <v>187</v>
      </c>
      <c r="K20" s="12">
        <f t="shared" si="0"/>
        <v>62.33</v>
      </c>
      <c r="L20" s="26" t="s">
        <v>19</v>
      </c>
      <c r="M20" s="26"/>
    </row>
    <row r="21" s="3" customFormat="1" ht="20" customHeight="1" spans="1:13">
      <c r="A21" s="12"/>
      <c r="B21" s="14"/>
      <c r="C21" s="12"/>
      <c r="D21" s="20"/>
      <c r="E21" s="9"/>
      <c r="F21" s="9"/>
      <c r="G21" s="17"/>
      <c r="H21" s="12">
        <v>3</v>
      </c>
      <c r="I21" s="25" t="s">
        <v>51</v>
      </c>
      <c r="J21" s="25">
        <v>182</v>
      </c>
      <c r="K21" s="12">
        <f t="shared" si="0"/>
        <v>60.67</v>
      </c>
      <c r="L21" s="26" t="s">
        <v>19</v>
      </c>
      <c r="M21" s="26"/>
    </row>
    <row r="22" s="3" customFormat="1" ht="20" customHeight="1" spans="1:13">
      <c r="A22" s="12">
        <v>7</v>
      </c>
      <c r="B22" s="20" t="s">
        <v>52</v>
      </c>
      <c r="C22" s="20" t="s">
        <v>53</v>
      </c>
      <c r="D22" s="14" t="s">
        <v>54</v>
      </c>
      <c r="E22" s="18">
        <v>46172</v>
      </c>
      <c r="F22" s="9" t="s">
        <v>55</v>
      </c>
      <c r="G22" s="12">
        <v>1</v>
      </c>
      <c r="H22" s="12">
        <v>1</v>
      </c>
      <c r="I22" s="25" t="s">
        <v>56</v>
      </c>
      <c r="J22" s="25">
        <v>192.9</v>
      </c>
      <c r="K22" s="12">
        <f t="shared" si="0"/>
        <v>64.3</v>
      </c>
      <c r="L22" s="26" t="s">
        <v>19</v>
      </c>
      <c r="M22" s="26"/>
    </row>
    <row r="23" s="3" customFormat="1" ht="20" customHeight="1" spans="1:13">
      <c r="A23" s="12"/>
      <c r="B23" s="20"/>
      <c r="C23" s="20"/>
      <c r="D23" s="14"/>
      <c r="E23" s="9"/>
      <c r="F23" s="9"/>
      <c r="G23" s="12"/>
      <c r="H23" s="12">
        <v>2</v>
      </c>
      <c r="I23" s="25" t="s">
        <v>57</v>
      </c>
      <c r="J23" s="25">
        <v>183.7</v>
      </c>
      <c r="K23" s="12">
        <f t="shared" si="0"/>
        <v>61.23</v>
      </c>
      <c r="L23" s="26" t="s">
        <v>19</v>
      </c>
      <c r="M23" s="26"/>
    </row>
    <row r="24" s="3" customFormat="1" ht="20" customHeight="1" spans="1:13">
      <c r="A24" s="12"/>
      <c r="B24" s="20"/>
      <c r="C24" s="20"/>
      <c r="D24" s="14"/>
      <c r="E24" s="9"/>
      <c r="F24" s="9"/>
      <c r="G24" s="12"/>
      <c r="H24" s="12">
        <v>3</v>
      </c>
      <c r="I24" s="25" t="s">
        <v>58</v>
      </c>
      <c r="J24" s="25">
        <v>183.2</v>
      </c>
      <c r="K24" s="12">
        <f t="shared" si="0"/>
        <v>61.07</v>
      </c>
      <c r="L24" s="26" t="s">
        <v>19</v>
      </c>
      <c r="M24" s="26"/>
    </row>
    <row r="25" s="2" customFormat="1" ht="20" customHeight="1" spans="1:13">
      <c r="A25" s="9">
        <v>8</v>
      </c>
      <c r="B25" s="20"/>
      <c r="C25" s="9" t="s">
        <v>59</v>
      </c>
      <c r="D25" s="35" t="s">
        <v>60</v>
      </c>
      <c r="E25" s="18">
        <v>46172</v>
      </c>
      <c r="F25" s="9"/>
      <c r="G25" s="12">
        <v>1</v>
      </c>
      <c r="H25" s="12">
        <v>1</v>
      </c>
      <c r="I25" s="25" t="s">
        <v>61</v>
      </c>
      <c r="J25" s="25">
        <v>179.1</v>
      </c>
      <c r="K25" s="12">
        <f t="shared" si="0"/>
        <v>59.7</v>
      </c>
      <c r="L25" s="26" t="s">
        <v>19</v>
      </c>
      <c r="M25" s="27"/>
    </row>
    <row r="26" s="2" customFormat="1" ht="20" customHeight="1" spans="1:13">
      <c r="A26" s="9"/>
      <c r="B26" s="20"/>
      <c r="C26" s="9"/>
      <c r="D26" s="14"/>
      <c r="E26" s="9"/>
      <c r="F26" s="9"/>
      <c r="G26" s="12"/>
      <c r="H26" s="12">
        <v>2</v>
      </c>
      <c r="I26" s="25" t="s">
        <v>62</v>
      </c>
      <c r="J26" s="25">
        <v>174.1</v>
      </c>
      <c r="K26" s="12">
        <f t="shared" si="0"/>
        <v>58.03</v>
      </c>
      <c r="L26" s="26" t="s">
        <v>19</v>
      </c>
      <c r="M26" s="27"/>
    </row>
    <row r="27" s="2" customFormat="1" ht="20" customHeight="1" spans="1:13">
      <c r="A27" s="9"/>
      <c r="B27" s="20"/>
      <c r="C27" s="9"/>
      <c r="D27" s="14"/>
      <c r="E27" s="9"/>
      <c r="F27" s="9"/>
      <c r="G27" s="12"/>
      <c r="H27" s="12">
        <v>3</v>
      </c>
      <c r="I27" s="25" t="s">
        <v>63</v>
      </c>
      <c r="J27" s="25">
        <v>164.4</v>
      </c>
      <c r="K27" s="12">
        <f t="shared" si="0"/>
        <v>54.8</v>
      </c>
      <c r="L27" s="26" t="s">
        <v>19</v>
      </c>
      <c r="M27" s="27" t="s">
        <v>21</v>
      </c>
    </row>
    <row r="28" s="2" customFormat="1" ht="20" customHeight="1" spans="1:13">
      <c r="A28" s="9">
        <v>9</v>
      </c>
      <c r="B28" s="20"/>
      <c r="C28" s="9" t="s">
        <v>64</v>
      </c>
      <c r="D28" s="35" t="s">
        <v>65</v>
      </c>
      <c r="E28" s="18">
        <v>46172</v>
      </c>
      <c r="F28" s="9"/>
      <c r="G28" s="12">
        <v>1</v>
      </c>
      <c r="H28" s="12">
        <v>1</v>
      </c>
      <c r="I28" s="25" t="s">
        <v>66</v>
      </c>
      <c r="J28" s="25">
        <v>190.1</v>
      </c>
      <c r="K28" s="12">
        <f t="shared" si="0"/>
        <v>63.37</v>
      </c>
      <c r="L28" s="26" t="s">
        <v>19</v>
      </c>
      <c r="M28" s="27"/>
    </row>
    <row r="29" s="2" customFormat="1" ht="20" customHeight="1" spans="1:13">
      <c r="A29" s="9"/>
      <c r="B29" s="20"/>
      <c r="C29" s="9"/>
      <c r="D29" s="14"/>
      <c r="E29" s="18"/>
      <c r="F29" s="9"/>
      <c r="G29" s="12"/>
      <c r="H29" s="12">
        <v>2</v>
      </c>
      <c r="I29" s="25" t="s">
        <v>67</v>
      </c>
      <c r="J29" s="25">
        <v>171</v>
      </c>
      <c r="K29" s="12">
        <f t="shared" si="0"/>
        <v>57</v>
      </c>
      <c r="L29" s="26" t="s">
        <v>19</v>
      </c>
      <c r="M29" s="27" t="s">
        <v>21</v>
      </c>
    </row>
    <row r="30" ht="19" customHeight="1" spans="1:13">
      <c r="A30" s="9"/>
      <c r="B30" s="20"/>
      <c r="C30" s="9"/>
      <c r="D30" s="14"/>
      <c r="E30" s="18"/>
      <c r="F30" s="9"/>
      <c r="G30" s="12"/>
      <c r="H30" s="21">
        <v>3</v>
      </c>
      <c r="I30" s="31" t="s">
        <v>68</v>
      </c>
      <c r="J30" s="25">
        <v>166.3</v>
      </c>
      <c r="K30" s="32">
        <f t="shared" si="0"/>
        <v>55.43</v>
      </c>
      <c r="L30" s="21" t="s">
        <v>19</v>
      </c>
      <c r="M30" s="33" t="s">
        <v>21</v>
      </c>
    </row>
  </sheetData>
  <mergeCells count="54">
    <mergeCell ref="A1:M1"/>
    <mergeCell ref="A3:A6"/>
    <mergeCell ref="A7:A9"/>
    <mergeCell ref="A10:A12"/>
    <mergeCell ref="A13:A15"/>
    <mergeCell ref="A16:A18"/>
    <mergeCell ref="A19:A21"/>
    <mergeCell ref="A22:A24"/>
    <mergeCell ref="A25:A27"/>
    <mergeCell ref="A28:A30"/>
    <mergeCell ref="B3:B12"/>
    <mergeCell ref="B13:B15"/>
    <mergeCell ref="B16:B18"/>
    <mergeCell ref="B19:B21"/>
    <mergeCell ref="B22:B30"/>
    <mergeCell ref="C3:C6"/>
    <mergeCell ref="C7:C9"/>
    <mergeCell ref="C10:C12"/>
    <mergeCell ref="C13:C15"/>
    <mergeCell ref="C16:C18"/>
    <mergeCell ref="C19:C21"/>
    <mergeCell ref="C22:C24"/>
    <mergeCell ref="C25:C27"/>
    <mergeCell ref="C28:C30"/>
    <mergeCell ref="D3:D6"/>
    <mergeCell ref="D7:D9"/>
    <mergeCell ref="D10:D12"/>
    <mergeCell ref="D13:D15"/>
    <mergeCell ref="D16:D18"/>
    <mergeCell ref="D19:D21"/>
    <mergeCell ref="D22:D24"/>
    <mergeCell ref="D25:D27"/>
    <mergeCell ref="D28:D30"/>
    <mergeCell ref="E3:E12"/>
    <mergeCell ref="E13:E15"/>
    <mergeCell ref="E16:E18"/>
    <mergeCell ref="E19:E21"/>
    <mergeCell ref="E22:E24"/>
    <mergeCell ref="E25:E27"/>
    <mergeCell ref="E28:E30"/>
    <mergeCell ref="F3:F12"/>
    <mergeCell ref="F13:F15"/>
    <mergeCell ref="F16:F18"/>
    <mergeCell ref="F19:F21"/>
    <mergeCell ref="F22:F30"/>
    <mergeCell ref="G3:G6"/>
    <mergeCell ref="G7:G9"/>
    <mergeCell ref="G10:G12"/>
    <mergeCell ref="G13:G15"/>
    <mergeCell ref="G16:G18"/>
    <mergeCell ref="G19:G21"/>
    <mergeCell ref="G22:G24"/>
    <mergeCell ref="G25:G27"/>
    <mergeCell ref="G28:G30"/>
  </mergeCells>
  <pageMargins left="0.75" right="0.75" top="0.314583333333333" bottom="0.314583333333333" header="0.196527777777778" footer="0.236111111111111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2026-05-19T01:05:00Z</dcterms:created>
  <dcterms:modified xsi:type="dcterms:W3CDTF">2026-05-26T03:18:13Z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B71EB75DE6634D109FE0F069FD4656AD</vt:lpwstr>
  </property>
  <property fmtid="{D5CDD505-2E9C-101B-9397-08002B2CF9AE}" pid="4" name="KSOReadingLayout">
    <vt:bool>true</vt:bool>
  </property>
</Properties>
</file>