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410" windowHeight="17055" tabRatio="764"/>
  </bookViews>
  <sheets>
    <sheet name="A1" sheetId="15" r:id="rId1"/>
    <sheet name="A2" sheetId="31" r:id="rId2"/>
    <sheet name="A3" sheetId="32" r:id="rId3"/>
    <sheet name="A4" sheetId="33" r:id="rId4"/>
    <sheet name="B1" sheetId="35" r:id="rId5"/>
    <sheet name="B2" sheetId="36" r:id="rId6"/>
    <sheet name="B3" sheetId="37" r:id="rId7"/>
    <sheet name="B4" sheetId="34" r:id="rId8"/>
    <sheet name="B5" sheetId="38" r:id="rId9"/>
    <sheet name="B6" sheetId="39" r:id="rId10"/>
    <sheet name="B7" sheetId="40" r:id="rId11"/>
    <sheet name="B8" sheetId="41" r:id="rId12"/>
    <sheet name="B9" sheetId="42" r:id="rId13"/>
  </sheets>
  <definedNames>
    <definedName name="成绩" localSheetId="0">'A1'!$F$6:$F$6</definedName>
    <definedName name="成绩">#REF!</definedName>
    <definedName name="岗位" localSheetId="0">'A1'!$B$6:$B$6</definedName>
    <definedName name="岗位">#REF!</definedName>
    <definedName name="成绩" localSheetId="1">'A2'!$F$4:$F$4</definedName>
    <definedName name="岗位" localSheetId="1">'A2'!$B$4:$B$4</definedName>
    <definedName name="成绩" localSheetId="2">'A3'!$F$4:$F$4</definedName>
    <definedName name="岗位" localSheetId="2">'A3'!$B$4:$B$4</definedName>
    <definedName name="成绩" localSheetId="3">'A4'!$F$6:$F$6</definedName>
    <definedName name="岗位" localSheetId="3">'A4'!$B$6:$B$6</definedName>
    <definedName name="成绩" localSheetId="7">'B4'!$F$5:$F$5</definedName>
    <definedName name="岗位" localSheetId="7">'B4'!$B$5:$B$5</definedName>
    <definedName name="成绩" localSheetId="4">'B1'!$F$5:$F$5</definedName>
    <definedName name="岗位" localSheetId="4">'B1'!$B$5:$B$5</definedName>
    <definedName name="成绩" localSheetId="5">'B2'!$F$5:$F$5</definedName>
    <definedName name="岗位" localSheetId="5">'B2'!$B$5:$B$5</definedName>
    <definedName name="成绩" localSheetId="6">'B3'!$F$6:$F$6</definedName>
    <definedName name="岗位" localSheetId="6">'B3'!$B$6:$B$6</definedName>
    <definedName name="成绩" localSheetId="8">'B5'!$F$5:$F$5</definedName>
    <definedName name="岗位" localSheetId="8">'B5'!$B$5:$B$5</definedName>
    <definedName name="成绩" localSheetId="9">'B6'!$F$4:$F$4</definedName>
    <definedName name="岗位" localSheetId="9">'B6'!$B$4:$B$4</definedName>
    <definedName name="成绩" localSheetId="10">'B7'!$F$4:$F$4</definedName>
    <definedName name="岗位" localSheetId="10">'B7'!$B$4:$B$4</definedName>
    <definedName name="成绩" localSheetId="11">'B8'!$F$6:$F$6</definedName>
    <definedName name="岗位" localSheetId="11">'B8'!$B$6:$B$6</definedName>
    <definedName name="成绩" localSheetId="12">'B9'!$F$5:$F$5</definedName>
    <definedName name="岗位" localSheetId="12">'B9'!$B$5:$B$5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<sst xmlns="http://schemas.openxmlformats.org/spreadsheetml/2006/main" count="287" uniqueCount="68">
  <si>
    <t>2026年株洲市芦淞区事业单位公开招聘工作人员
面试成绩和综合成绩公示</t>
  </si>
  <si>
    <t>招聘单位</t>
  </si>
  <si>
    <t>岗位名称
及代码</t>
  </si>
  <si>
    <t>准考证号</t>
  </si>
  <si>
    <t>笔试成绩</t>
  </si>
  <si>
    <t>面试成绩</t>
  </si>
  <si>
    <t>综合
成绩</t>
  </si>
  <si>
    <t>排名</t>
  </si>
  <si>
    <t>原始分</t>
  </si>
  <si>
    <t>折合分（50%）</t>
  </si>
  <si>
    <t>区属事业单位</t>
  </si>
  <si>
    <t>综合管理1-A1</t>
  </si>
  <si>
    <t>70.69</t>
  </si>
  <si>
    <t>66.63</t>
  </si>
  <si>
    <t>70.12</t>
  </si>
  <si>
    <t>65.96</t>
  </si>
  <si>
    <t>66.07</t>
  </si>
  <si>
    <t>65.20</t>
  </si>
  <si>
    <t>缺考</t>
  </si>
  <si>
    <t>赛事组织管理-A2</t>
  </si>
  <si>
    <t>62.47</t>
  </si>
  <si>
    <t>63.45</t>
  </si>
  <si>
    <t>60.16</t>
  </si>
  <si>
    <t>镇（街道）所属事业单位</t>
  </si>
  <si>
    <t>文字综合-A3</t>
  </si>
  <si>
    <t>69.22</t>
  </si>
  <si>
    <t>68.24</t>
  </si>
  <si>
    <t>69.70</t>
  </si>
  <si>
    <t>财务管理1-A4</t>
  </si>
  <si>
    <t>71.64</t>
  </si>
  <si>
    <t>67.48</t>
  </si>
  <si>
    <t>68.23</t>
  </si>
  <si>
    <t>法律服务1-B1</t>
  </si>
  <si>
    <t>73.88</t>
  </si>
  <si>
    <t>74.58</t>
  </si>
  <si>
    <t>76.29</t>
  </si>
  <si>
    <t>法律服务2-B2</t>
  </si>
  <si>
    <t>76.40</t>
  </si>
  <si>
    <t>76.24</t>
  </si>
  <si>
    <t>76.02</t>
  </si>
  <si>
    <t>财务管理2-B3</t>
  </si>
  <si>
    <t>81.95</t>
  </si>
  <si>
    <t>73.93</t>
  </si>
  <si>
    <t>74.21</t>
  </si>
  <si>
    <t>综合管理2-B4</t>
  </si>
  <si>
    <t>75.47</t>
  </si>
  <si>
    <t>75.09</t>
  </si>
  <si>
    <t>74.13</t>
  </si>
  <si>
    <t>综合管理3-B5</t>
  </si>
  <si>
    <t>77.09</t>
  </si>
  <si>
    <t>76.54</t>
  </si>
  <si>
    <t>73.34</t>
  </si>
  <si>
    <t>服饰产业服务-B6</t>
  </si>
  <si>
    <t>70.18</t>
  </si>
  <si>
    <t>71.29</t>
  </si>
  <si>
    <t>69.68</t>
  </si>
  <si>
    <t>综合管理4-B7</t>
  </si>
  <si>
    <t>72.89</t>
  </si>
  <si>
    <t>70.68</t>
  </si>
  <si>
    <t>73.41</t>
  </si>
  <si>
    <t>综合管理5-B8</t>
  </si>
  <si>
    <t>70.96</t>
  </si>
  <si>
    <t>67.64</t>
  </si>
  <si>
    <t>68.78</t>
  </si>
  <si>
    <t>综合管理6-B9</t>
  </si>
  <si>
    <t>78.25</t>
  </si>
  <si>
    <t>73.44</t>
  </si>
  <si>
    <t>73.02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</si>
</sst>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quotePrefix="1">
      <alignment horizontal="center" vertical="center" wrapText="1"/>
    </xf>
    <xf numFmtId="176" fontId="5" fillId="0" borderId="4" xfId="0" applyNumberFormat="1" applyFont="1" applyFill="1" applyBorder="1" applyAlignment="1" quotePrefix="1">
      <alignment horizontal="center" vertical="center" wrapText="1"/>
    </xf>
    <xf numFmtId="176" fontId="5" fillId="0" borderId="5" xfId="0" applyNumberFormat="1" applyFont="1" applyFill="1" applyBorder="1" applyAlignment="1" quotePrefix="1">
      <alignment horizontal="center" vertical="center" wrapText="1"/>
    </xf>
    <xf numFmtId="176" fontId="2" fillId="0" borderId="4" xfId="0" applyNumberFormat="1" applyFont="1" applyFill="1" applyBorder="1" applyAlignment="1" quotePrefix="1">
      <alignment horizontal="center" vertical="center"/>
    </xf>
    <xf numFmtId="176" fontId="2" fillId="0" borderId="5" xfId="0" applyNumberFormat="1" applyFont="1" applyFill="1" applyBorder="1" applyAlignment="1" quotePrefix="1">
      <alignment horizontal="center" vertical="center"/>
    </xf>
    <xf numFmtId="176" fontId="2" fillId="0" borderId="2" xfId="0" applyNumberFormat="1" applyFont="1" applyFill="1" applyBorder="1" applyAlignment="1" quotePrefix="1">
      <alignment horizontal="center" vertical="center"/>
    </xf>
    <xf numFmtId="176" fontId="2" fillId="0" borderId="6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9"/>
  <sheetViews>
    <sheetView tabSelected="1" workbookViewId="0">
      <selection activeCell="G12" sqref="G12"/>
    </sheetView>
  </sheetViews>
  <sheetFormatPr defaultColWidth="9" defaultRowHeight="13.5"/>
  <cols>
    <col min="1" max="1" width="14.875" style="3" customWidth="1"/>
    <col min="2" max="2" width="12.7583333333333" style="3" customWidth="1"/>
    <col min="3" max="3" width="11.125" style="3" customWidth="1"/>
    <col min="4" max="4" width="7.125" style="3" customWidth="1"/>
    <col min="5" max="5" width="8.25833333333333" style="3" customWidth="1"/>
    <col min="6" max="6" width="7.125" style="4" customWidth="1"/>
    <col min="7" max="7" width="8.25833333333333" style="4" customWidth="1"/>
    <col min="8" max="8" width="7.375" style="3" customWidth="1"/>
    <col min="9" max="9" width="6.875" style="3" customWidth="1"/>
    <col min="10" max="16384" width="9" style="3"/>
  </cols>
  <sheetData>
    <row r="1" ht="71.1" customHeight="1" spans="1:9">
      <c r="A1" s="5" t="s">
        <v>0</v>
      </c>
      <c r="B1" s="5"/>
      <c r="C1" s="5"/>
      <c r="D1" s="5"/>
      <c r="E1" s="5"/>
      <c r="F1" s="6"/>
      <c r="G1" s="6"/>
      <c r="H1" s="5"/>
      <c r="I1" s="5"/>
    </row>
    <row r="2" s="1" customFormat="1" ht="41.25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/>
      <c r="F2" s="9" t="s">
        <v>5</v>
      </c>
      <c r="G2" s="9"/>
      <c r="H2" s="10" t="s">
        <v>6</v>
      </c>
      <c r="I2" s="8" t="s">
        <v>7</v>
      </c>
    </row>
    <row r="3" s="1" customFormat="1" ht="41.25" customHeight="1" spans="1:9">
      <c r="A3" s="11"/>
      <c r="B3" s="11"/>
      <c r="C3" s="12"/>
      <c r="D3" s="12" t="s">
        <v>8</v>
      </c>
      <c r="E3" s="12" t="s">
        <v>9</v>
      </c>
      <c r="F3" s="13" t="s">
        <v>8</v>
      </c>
      <c r="G3" s="13" t="s">
        <v>9</v>
      </c>
      <c r="H3" s="14"/>
      <c r="I3" s="12"/>
    </row>
    <row r="4" ht="36.95" customHeight="1" spans="1:9">
      <c r="A4" s="32" t="s">
        <v>10</v>
      </c>
      <c r="B4" s="45" t="s">
        <v>11</v>
      </c>
      <c r="C4" s="34">
        <v>202611007</v>
      </c>
      <c r="D4" s="48" t="s">
        <v>12</v>
      </c>
      <c r="E4" s="36">
        <f t="shared" ref="E4:E9" si="0">D4*0.5</f>
        <v>35.345</v>
      </c>
      <c r="F4" s="40">
        <v>87.64</v>
      </c>
      <c r="G4" s="37">
        <f>F4*0.5</f>
        <v>43.82</v>
      </c>
      <c r="H4" s="38">
        <f>E4+G4</f>
        <v>79.165</v>
      </c>
      <c r="I4" s="39">
        <v>1</v>
      </c>
    </row>
    <row r="5" ht="36.95" customHeight="1" spans="1:9">
      <c r="A5" s="15" t="s">
        <v>10</v>
      </c>
      <c r="B5" s="46" t="s">
        <v>11</v>
      </c>
      <c r="C5" s="17">
        <v>202611009</v>
      </c>
      <c r="D5" s="49" t="s">
        <v>13</v>
      </c>
      <c r="E5" s="19">
        <f t="shared" si="0"/>
        <v>33.315</v>
      </c>
      <c r="F5" s="21">
        <v>85.62</v>
      </c>
      <c r="G5" s="21">
        <f>F5*0.5</f>
        <v>42.81</v>
      </c>
      <c r="H5" s="22">
        <f>E5+G5</f>
        <v>76.125</v>
      </c>
      <c r="I5" s="23">
        <v>2</v>
      </c>
    </row>
    <row r="6" ht="36.95" customHeight="1" spans="1:9">
      <c r="A6" s="24" t="s">
        <v>10</v>
      </c>
      <c r="B6" s="47" t="s">
        <v>11</v>
      </c>
      <c r="C6" s="26">
        <v>202611002</v>
      </c>
      <c r="D6" s="50" t="s">
        <v>14</v>
      </c>
      <c r="E6" s="28">
        <f t="shared" si="0"/>
        <v>35.06</v>
      </c>
      <c r="F6" s="29">
        <v>81.24</v>
      </c>
      <c r="G6" s="29">
        <f>F6*0.5</f>
        <v>40.62</v>
      </c>
      <c r="H6" s="30">
        <f>E6+G6</f>
        <v>75.68</v>
      </c>
      <c r="I6" s="31">
        <v>3</v>
      </c>
    </row>
    <row r="7" ht="36" customHeight="1" spans="1:9">
      <c r="A7" s="39" t="s">
        <v>10</v>
      </c>
      <c r="B7" s="39" t="s">
        <v>11</v>
      </c>
      <c r="C7" s="34">
        <v>202611011</v>
      </c>
      <c r="D7" s="48" t="s">
        <v>15</v>
      </c>
      <c r="E7" s="36">
        <f t="shared" si="0"/>
        <v>32.98</v>
      </c>
      <c r="F7" s="40">
        <v>82.8</v>
      </c>
      <c r="G7" s="37">
        <f>F7*0.5</f>
        <v>41.4</v>
      </c>
      <c r="H7" s="38">
        <f>E7+G7</f>
        <v>74.38</v>
      </c>
      <c r="I7" s="39">
        <v>4</v>
      </c>
    </row>
    <row r="8" ht="36" customHeight="1" spans="1:9">
      <c r="A8" s="39" t="s">
        <v>10</v>
      </c>
      <c r="B8" s="39" t="s">
        <v>11</v>
      </c>
      <c r="C8" s="34">
        <v>202611012</v>
      </c>
      <c r="D8" s="48" t="s">
        <v>16</v>
      </c>
      <c r="E8" s="36">
        <f t="shared" si="0"/>
        <v>33.035</v>
      </c>
      <c r="F8" s="40">
        <v>76.84</v>
      </c>
      <c r="G8" s="37">
        <f>F8*0.5</f>
        <v>38.42</v>
      </c>
      <c r="H8" s="38">
        <f>E8+G8</f>
        <v>71.455</v>
      </c>
      <c r="I8" s="39">
        <v>5</v>
      </c>
    </row>
    <row r="9" ht="36.75" customHeight="1" spans="1:9">
      <c r="A9" s="32" t="s">
        <v>10</v>
      </c>
      <c r="B9" s="45" t="s">
        <v>11</v>
      </c>
      <c r="C9" s="34">
        <v>202611016</v>
      </c>
      <c r="D9" s="48" t="s">
        <v>17</v>
      </c>
      <c r="E9" s="36">
        <f t="shared" si="0"/>
        <v>32.6</v>
      </c>
      <c r="F9" s="40" t="s">
        <v>18</v>
      </c>
      <c r="G9" s="37"/>
      <c r="H9" s="38"/>
      <c r="I9" s="39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6"/>
  <sheetViews>
    <sheetView workbookViewId="0">
      <selection activeCell="M28" sqref="M28"/>
    </sheetView>
  </sheetViews>
  <sheetFormatPr defaultColWidth="9" defaultRowHeight="13.5" outlineLevelRow="5"/>
  <cols>
    <col min="1" max="1" width="14.875" style="3" customWidth="1"/>
    <col min="2" max="2" width="17" style="3" customWidth="1"/>
    <col min="3" max="3" width="11.125" style="3" customWidth="1"/>
    <col min="4" max="4" width="7.125" style="3" customWidth="1"/>
    <col min="5" max="5" width="8.25833333333333" style="3" customWidth="1"/>
    <col min="6" max="6" width="7.125" style="4" customWidth="1"/>
    <col min="7" max="7" width="8.25833333333333" style="4" customWidth="1"/>
    <col min="8" max="8" width="7.375" style="3" customWidth="1"/>
    <col min="9" max="9" width="6.875" style="3" customWidth="1"/>
    <col min="10" max="16384" width="9" style="3"/>
  </cols>
  <sheetData>
    <row r="1" ht="71.1" customHeight="1" spans="1:9">
      <c r="A1" s="5" t="s">
        <v>0</v>
      </c>
      <c r="B1" s="5"/>
      <c r="C1" s="5"/>
      <c r="D1" s="5"/>
      <c r="E1" s="5"/>
      <c r="F1" s="6"/>
      <c r="G1" s="6"/>
      <c r="H1" s="5"/>
      <c r="I1" s="5"/>
    </row>
    <row r="2" s="1" customFormat="1" ht="41.25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/>
      <c r="F2" s="9" t="s">
        <v>5</v>
      </c>
      <c r="G2" s="9"/>
      <c r="H2" s="10" t="s">
        <v>6</v>
      </c>
      <c r="I2" s="8" t="s">
        <v>7</v>
      </c>
    </row>
    <row r="3" s="1" customFormat="1" ht="41.25" customHeight="1" spans="1:9">
      <c r="A3" s="7"/>
      <c r="B3" s="7"/>
      <c r="C3" s="8"/>
      <c r="D3" s="8" t="s">
        <v>8</v>
      </c>
      <c r="E3" s="8" t="s">
        <v>9</v>
      </c>
      <c r="F3" s="9" t="s">
        <v>8</v>
      </c>
      <c r="G3" s="9" t="s">
        <v>9</v>
      </c>
      <c r="H3" s="14"/>
      <c r="I3" s="12"/>
    </row>
    <row r="4" s="2" customFormat="1" ht="36.95" customHeight="1" spans="1:9">
      <c r="A4" s="15" t="s">
        <v>10</v>
      </c>
      <c r="B4" s="16" t="s">
        <v>52</v>
      </c>
      <c r="C4" s="17">
        <v>202626029</v>
      </c>
      <c r="D4" s="51" t="s">
        <v>53</v>
      </c>
      <c r="E4" s="19">
        <f>D4*0.5</f>
        <v>35.09</v>
      </c>
      <c r="F4" s="21">
        <v>88.68</v>
      </c>
      <c r="G4" s="21">
        <f>F4*0.5</f>
        <v>44.34</v>
      </c>
      <c r="H4" s="22">
        <f>E4+G4</f>
        <v>79.43</v>
      </c>
      <c r="I4" s="23">
        <v>1</v>
      </c>
    </row>
    <row r="5" s="2" customFormat="1" ht="39" customHeight="1" spans="1:9">
      <c r="A5" s="24" t="s">
        <v>10</v>
      </c>
      <c r="B5" s="25" t="s">
        <v>52</v>
      </c>
      <c r="C5" s="26">
        <v>202626022</v>
      </c>
      <c r="D5" s="52" t="s">
        <v>54</v>
      </c>
      <c r="E5" s="28">
        <f>D5*0.5</f>
        <v>35.645</v>
      </c>
      <c r="F5" s="41">
        <v>87.08</v>
      </c>
      <c r="G5" s="29">
        <f>F5*0.5</f>
        <v>43.54</v>
      </c>
      <c r="H5" s="30">
        <f>E5+G5</f>
        <v>79.185</v>
      </c>
      <c r="I5" s="31">
        <v>2</v>
      </c>
    </row>
    <row r="6" s="2" customFormat="1" ht="39" customHeight="1" spans="1:9">
      <c r="A6" s="32" t="s">
        <v>10</v>
      </c>
      <c r="B6" s="33" t="s">
        <v>52</v>
      </c>
      <c r="C6" s="34">
        <v>202626071</v>
      </c>
      <c r="D6" s="53" t="s">
        <v>55</v>
      </c>
      <c r="E6" s="36">
        <f>D6*0.5</f>
        <v>34.84</v>
      </c>
      <c r="F6" s="37">
        <v>86.3</v>
      </c>
      <c r="G6" s="37">
        <f>F6*0.5</f>
        <v>43.15</v>
      </c>
      <c r="H6" s="38">
        <f>E6+G6</f>
        <v>77.99</v>
      </c>
      <c r="I6" s="39">
        <v>2</v>
      </c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6"/>
  <sheetViews>
    <sheetView workbookViewId="0">
      <selection activeCell="K35" sqref="K35"/>
    </sheetView>
  </sheetViews>
  <sheetFormatPr defaultColWidth="9" defaultRowHeight="13.5" outlineLevelRow="5"/>
  <cols>
    <col min="1" max="1" width="14.875" style="3" customWidth="1"/>
    <col min="2" max="2" width="17" style="3" customWidth="1"/>
    <col min="3" max="3" width="11.125" style="3" customWidth="1"/>
    <col min="4" max="4" width="7.125" style="3" customWidth="1"/>
    <col min="5" max="5" width="8.25833333333333" style="3" customWidth="1"/>
    <col min="6" max="6" width="7.125" style="4" customWidth="1"/>
    <col min="7" max="7" width="8.25833333333333" style="4" customWidth="1"/>
    <col min="8" max="8" width="7.375" style="3" customWidth="1"/>
    <col min="9" max="9" width="6.875" style="3" customWidth="1"/>
    <col min="10" max="16384" width="9" style="3"/>
  </cols>
  <sheetData>
    <row r="1" ht="71.1" customHeight="1" spans="1:9">
      <c r="A1" s="5" t="s">
        <v>0</v>
      </c>
      <c r="B1" s="5"/>
      <c r="C1" s="5"/>
      <c r="D1" s="5"/>
      <c r="E1" s="5"/>
      <c r="F1" s="6"/>
      <c r="G1" s="6"/>
      <c r="H1" s="5"/>
      <c r="I1" s="5"/>
    </row>
    <row r="2" s="1" customFormat="1" ht="41.25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/>
      <c r="F2" s="9" t="s">
        <v>5</v>
      </c>
      <c r="G2" s="9"/>
      <c r="H2" s="10" t="s">
        <v>6</v>
      </c>
      <c r="I2" s="8" t="s">
        <v>7</v>
      </c>
    </row>
    <row r="3" s="1" customFormat="1" ht="41.25" customHeight="1" spans="1:9">
      <c r="A3" s="11"/>
      <c r="B3" s="11"/>
      <c r="C3" s="12"/>
      <c r="D3" s="12" t="s">
        <v>8</v>
      </c>
      <c r="E3" s="12" t="s">
        <v>9</v>
      </c>
      <c r="F3" s="13" t="s">
        <v>8</v>
      </c>
      <c r="G3" s="13" t="s">
        <v>9</v>
      </c>
      <c r="H3" s="14"/>
      <c r="I3" s="12"/>
    </row>
    <row r="4" s="2" customFormat="1" ht="36.95" customHeight="1" spans="1:9">
      <c r="A4" s="15" t="s">
        <v>23</v>
      </c>
      <c r="B4" s="16" t="s">
        <v>56</v>
      </c>
      <c r="C4" s="17">
        <v>202627047</v>
      </c>
      <c r="D4" s="51" t="s">
        <v>57</v>
      </c>
      <c r="E4" s="19">
        <f>D4*0.5</f>
        <v>36.445</v>
      </c>
      <c r="F4" s="21">
        <v>79.82</v>
      </c>
      <c r="G4" s="21">
        <f>F4*0.5</f>
        <v>39.91</v>
      </c>
      <c r="H4" s="22">
        <f>E4+G4</f>
        <v>76.355</v>
      </c>
      <c r="I4" s="23">
        <v>1</v>
      </c>
    </row>
    <row r="5" s="2" customFormat="1" ht="36.95" customHeight="1" spans="1:9">
      <c r="A5" s="24" t="s">
        <v>23</v>
      </c>
      <c r="B5" s="25" t="s">
        <v>56</v>
      </c>
      <c r="C5" s="26">
        <v>202627134</v>
      </c>
      <c r="D5" s="52" t="s">
        <v>58</v>
      </c>
      <c r="E5" s="28">
        <f>D5*0.5</f>
        <v>35.34</v>
      </c>
      <c r="F5" s="29">
        <v>81.12</v>
      </c>
      <c r="G5" s="29">
        <f>F5*0.5</f>
        <v>40.56</v>
      </c>
      <c r="H5" s="30">
        <f>E5+G5</f>
        <v>75.9</v>
      </c>
      <c r="I5" s="31">
        <v>2</v>
      </c>
    </row>
    <row r="6" s="2" customFormat="1" ht="36.95" customHeight="1" spans="1:9">
      <c r="A6" s="32" t="s">
        <v>23</v>
      </c>
      <c r="B6" s="33" t="s">
        <v>56</v>
      </c>
      <c r="C6" s="34">
        <v>202627130</v>
      </c>
      <c r="D6" s="53" t="s">
        <v>59</v>
      </c>
      <c r="E6" s="36">
        <f>D6*0.5</f>
        <v>36.705</v>
      </c>
      <c r="F6" s="40" t="s">
        <v>18</v>
      </c>
      <c r="G6" s="37"/>
      <c r="H6" s="38"/>
      <c r="I6" s="39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6"/>
  <sheetViews>
    <sheetView workbookViewId="0">
      <selection activeCell="N28" sqref="N28"/>
    </sheetView>
  </sheetViews>
  <sheetFormatPr defaultColWidth="9" defaultRowHeight="13.5" outlineLevelRow="5"/>
  <cols>
    <col min="1" max="1" width="14.875" style="3" customWidth="1"/>
    <col min="2" max="2" width="17" style="3" customWidth="1"/>
    <col min="3" max="3" width="11.125" style="3" customWidth="1"/>
    <col min="4" max="4" width="7.125" style="3" customWidth="1"/>
    <col min="5" max="5" width="8.25833333333333" style="3" customWidth="1"/>
    <col min="6" max="6" width="7.125" style="4" customWidth="1"/>
    <col min="7" max="7" width="8.25833333333333" style="4" customWidth="1"/>
    <col min="8" max="8" width="7.375" style="3" customWidth="1"/>
    <col min="9" max="9" width="6.875" style="3" customWidth="1"/>
    <col min="10" max="16384" width="9" style="3"/>
  </cols>
  <sheetData>
    <row r="1" ht="71.1" customHeight="1" spans="1:9">
      <c r="A1" s="5" t="s">
        <v>0</v>
      </c>
      <c r="B1" s="5"/>
      <c r="C1" s="5"/>
      <c r="D1" s="5"/>
      <c r="E1" s="5"/>
      <c r="F1" s="6"/>
      <c r="G1" s="6"/>
      <c r="H1" s="5"/>
      <c r="I1" s="5"/>
    </row>
    <row r="2" s="1" customFormat="1" ht="41.25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/>
      <c r="F2" s="9" t="s">
        <v>5</v>
      </c>
      <c r="G2" s="9"/>
      <c r="H2" s="10" t="s">
        <v>6</v>
      </c>
      <c r="I2" s="8" t="s">
        <v>7</v>
      </c>
    </row>
    <row r="3" s="1" customFormat="1" ht="41.25" customHeight="1" spans="1:9">
      <c r="A3" s="11"/>
      <c r="B3" s="11"/>
      <c r="C3" s="12"/>
      <c r="D3" s="12" t="s">
        <v>8</v>
      </c>
      <c r="E3" s="12" t="s">
        <v>9</v>
      </c>
      <c r="F3" s="13" t="s">
        <v>8</v>
      </c>
      <c r="G3" s="13" t="s">
        <v>9</v>
      </c>
      <c r="H3" s="14"/>
      <c r="I3" s="12"/>
    </row>
    <row r="4" s="2" customFormat="1" ht="36.95" customHeight="1" spans="1:9">
      <c r="A4" s="15" t="s">
        <v>23</v>
      </c>
      <c r="B4" s="16" t="s">
        <v>60</v>
      </c>
      <c r="C4" s="17">
        <v>202628005</v>
      </c>
      <c r="D4" s="51" t="s">
        <v>61</v>
      </c>
      <c r="E4" s="16">
        <f>D4*0.5</f>
        <v>35.48</v>
      </c>
      <c r="F4" s="20">
        <v>82.84</v>
      </c>
      <c r="G4" s="21">
        <f>F4*0.5</f>
        <v>41.42</v>
      </c>
      <c r="H4" s="22">
        <f>E4+G4</f>
        <v>76.9</v>
      </c>
      <c r="I4" s="23">
        <v>1</v>
      </c>
    </row>
    <row r="5" s="2" customFormat="1" ht="36.95" customHeight="1" spans="1:9">
      <c r="A5" s="24" t="s">
        <v>23</v>
      </c>
      <c r="B5" s="25" t="s">
        <v>60</v>
      </c>
      <c r="C5" s="26">
        <v>202628022</v>
      </c>
      <c r="D5" s="52" t="s">
        <v>62</v>
      </c>
      <c r="E5" s="25">
        <f>D5*0.5</f>
        <v>33.82</v>
      </c>
      <c r="F5" s="29">
        <v>84.62</v>
      </c>
      <c r="G5" s="29">
        <f>F5*0.5</f>
        <v>42.31</v>
      </c>
      <c r="H5" s="30">
        <f>E5+G5</f>
        <v>76.13</v>
      </c>
      <c r="I5" s="31">
        <v>2</v>
      </c>
    </row>
    <row r="6" s="2" customFormat="1" ht="36.95" customHeight="1" spans="1:9">
      <c r="A6" s="32" t="s">
        <v>23</v>
      </c>
      <c r="B6" s="33" t="s">
        <v>60</v>
      </c>
      <c r="C6" s="34">
        <v>202628002</v>
      </c>
      <c r="D6" s="53" t="s">
        <v>63</v>
      </c>
      <c r="E6" s="33">
        <f>D6*0.5</f>
        <v>34.39</v>
      </c>
      <c r="F6" s="37">
        <v>80.58</v>
      </c>
      <c r="G6" s="37">
        <f>F6*0.5</f>
        <v>40.29</v>
      </c>
      <c r="H6" s="38">
        <f>E6+G6</f>
        <v>74.68</v>
      </c>
      <c r="I6" s="39">
        <v>3</v>
      </c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6"/>
  <sheetViews>
    <sheetView workbookViewId="0">
      <selection activeCell="L32" sqref="L32"/>
    </sheetView>
  </sheetViews>
  <sheetFormatPr defaultColWidth="9" defaultRowHeight="13.5" outlineLevelRow="5"/>
  <cols>
    <col min="1" max="1" width="14.875" style="3" customWidth="1"/>
    <col min="2" max="2" width="17" style="3" customWidth="1"/>
    <col min="3" max="3" width="11.125" style="3" customWidth="1"/>
    <col min="4" max="4" width="7.125" style="3" customWidth="1"/>
    <col min="5" max="5" width="8.25833333333333" style="3" customWidth="1"/>
    <col min="6" max="6" width="7.125" style="4" customWidth="1"/>
    <col min="7" max="7" width="8.25833333333333" style="4" customWidth="1"/>
    <col min="8" max="8" width="7.375" style="3" customWidth="1"/>
    <col min="9" max="9" width="6.875" style="3" customWidth="1"/>
    <col min="10" max="16384" width="9" style="3"/>
  </cols>
  <sheetData>
    <row r="1" ht="71.1" customHeight="1" spans="1:9">
      <c r="A1" s="5" t="s">
        <v>0</v>
      </c>
      <c r="B1" s="5"/>
      <c r="C1" s="5"/>
      <c r="D1" s="5"/>
      <c r="E1" s="5"/>
      <c r="F1" s="6"/>
      <c r="G1" s="6"/>
      <c r="H1" s="5"/>
      <c r="I1" s="5"/>
    </row>
    <row r="2" s="1" customFormat="1" ht="41.25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/>
      <c r="F2" s="9" t="s">
        <v>5</v>
      </c>
      <c r="G2" s="9"/>
      <c r="H2" s="10" t="s">
        <v>6</v>
      </c>
      <c r="I2" s="8" t="s">
        <v>7</v>
      </c>
    </row>
    <row r="3" s="1" customFormat="1" ht="41.25" customHeight="1" spans="1:9">
      <c r="A3" s="11"/>
      <c r="B3" s="11"/>
      <c r="C3" s="12"/>
      <c r="D3" s="12" t="s">
        <v>8</v>
      </c>
      <c r="E3" s="12" t="s">
        <v>9</v>
      </c>
      <c r="F3" s="13" t="s">
        <v>8</v>
      </c>
      <c r="G3" s="13" t="s">
        <v>9</v>
      </c>
      <c r="H3" s="14"/>
      <c r="I3" s="12"/>
    </row>
    <row r="4" s="2" customFormat="1" ht="36.95" customHeight="1" spans="1:9">
      <c r="A4" s="15" t="s">
        <v>23</v>
      </c>
      <c r="B4" s="16" t="s">
        <v>64</v>
      </c>
      <c r="C4" s="17">
        <v>202629011</v>
      </c>
      <c r="D4" s="51" t="s">
        <v>65</v>
      </c>
      <c r="E4" s="19">
        <f t="shared" ref="E4:E6" si="0">D4*0.5</f>
        <v>39.125</v>
      </c>
      <c r="F4" s="20">
        <v>83.96</v>
      </c>
      <c r="G4" s="21">
        <f>F4*0.5</f>
        <v>41.98</v>
      </c>
      <c r="H4" s="22">
        <f>E4+G4</f>
        <v>81.105</v>
      </c>
      <c r="I4" s="23">
        <v>1</v>
      </c>
    </row>
    <row r="5" s="2" customFormat="1" ht="36.95" customHeight="1" spans="1:9">
      <c r="A5" s="24" t="s">
        <v>23</v>
      </c>
      <c r="B5" s="25" t="s">
        <v>64</v>
      </c>
      <c r="C5" s="26">
        <v>202629058</v>
      </c>
      <c r="D5" s="52" t="s">
        <v>66</v>
      </c>
      <c r="E5" s="28">
        <f t="shared" si="0"/>
        <v>36.72</v>
      </c>
      <c r="F5" s="29">
        <v>84.4</v>
      </c>
      <c r="G5" s="29">
        <f>F5*0.5</f>
        <v>42.2</v>
      </c>
      <c r="H5" s="30">
        <f>E5+G5</f>
        <v>78.92</v>
      </c>
      <c r="I5" s="31">
        <v>2</v>
      </c>
    </row>
    <row r="6" s="2" customFormat="1" ht="36.95" customHeight="1" spans="1:9">
      <c r="A6" s="32" t="s">
        <v>23</v>
      </c>
      <c r="B6" s="33" t="s">
        <v>64</v>
      </c>
      <c r="C6" s="34">
        <v>202629053</v>
      </c>
      <c r="D6" s="53" t="s">
        <v>67</v>
      </c>
      <c r="E6" s="36">
        <f t="shared" si="0"/>
        <v>36.51</v>
      </c>
      <c r="F6" s="37" t="s">
        <v>18</v>
      </c>
      <c r="G6" s="37"/>
      <c r="H6" s="38"/>
      <c r="I6" s="39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6"/>
  <sheetViews>
    <sheetView workbookViewId="0">
      <selection activeCell="M4" sqref="M4"/>
    </sheetView>
  </sheetViews>
  <sheetFormatPr defaultColWidth="9" defaultRowHeight="13.5" outlineLevelRow="5"/>
  <cols>
    <col min="1" max="1" width="14.875" style="3" customWidth="1"/>
    <col min="2" max="2" width="17" style="3" customWidth="1"/>
    <col min="3" max="3" width="11.125" style="3" customWidth="1"/>
    <col min="4" max="4" width="7.125" style="3" customWidth="1"/>
    <col min="5" max="5" width="8.25833333333333" style="3" customWidth="1"/>
    <col min="6" max="6" width="7.125" style="4" customWidth="1"/>
    <col min="7" max="7" width="8.25833333333333" style="4" customWidth="1"/>
    <col min="8" max="8" width="7.375" style="3" customWidth="1"/>
    <col min="9" max="9" width="6.875" style="3" customWidth="1"/>
    <col min="10" max="16384" width="9" style="3"/>
  </cols>
  <sheetData>
    <row r="1" ht="71.1" customHeight="1" spans="1:9">
      <c r="A1" s="5" t="s">
        <v>0</v>
      </c>
      <c r="B1" s="5"/>
      <c r="C1" s="5"/>
      <c r="D1" s="5"/>
      <c r="E1" s="5"/>
      <c r="F1" s="6"/>
      <c r="G1" s="6"/>
      <c r="H1" s="5"/>
      <c r="I1" s="5"/>
    </row>
    <row r="2" s="1" customFormat="1" ht="41.25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/>
      <c r="F2" s="9" t="s">
        <v>5</v>
      </c>
      <c r="G2" s="9"/>
      <c r="H2" s="10" t="s">
        <v>6</v>
      </c>
      <c r="I2" s="8" t="s">
        <v>7</v>
      </c>
    </row>
    <row r="3" s="1" customFormat="1" ht="41.25" customHeight="1" spans="1:9">
      <c r="A3" s="11"/>
      <c r="B3" s="7"/>
      <c r="C3" s="12"/>
      <c r="D3" s="12" t="s">
        <v>8</v>
      </c>
      <c r="E3" s="12" t="s">
        <v>9</v>
      </c>
      <c r="F3" s="13" t="s">
        <v>8</v>
      </c>
      <c r="G3" s="13" t="s">
        <v>9</v>
      </c>
      <c r="H3" s="14"/>
      <c r="I3" s="12"/>
    </row>
    <row r="4" s="2" customFormat="1" ht="36.95" customHeight="1" spans="1:9">
      <c r="A4" s="15" t="s">
        <v>10</v>
      </c>
      <c r="B4" s="16" t="s">
        <v>19</v>
      </c>
      <c r="C4" s="17">
        <v>202612006</v>
      </c>
      <c r="D4" s="51" t="s">
        <v>20</v>
      </c>
      <c r="E4" s="19">
        <f>D4*0.5</f>
        <v>31.235</v>
      </c>
      <c r="F4" s="21">
        <v>81.34</v>
      </c>
      <c r="G4" s="21">
        <f>F4*0.5</f>
        <v>40.67</v>
      </c>
      <c r="H4" s="22">
        <f>E4+G4</f>
        <v>71.905</v>
      </c>
      <c r="I4" s="23">
        <v>1</v>
      </c>
    </row>
    <row r="5" s="2" customFormat="1" ht="36.95" customHeight="1" spans="1:9">
      <c r="A5" s="24" t="s">
        <v>10</v>
      </c>
      <c r="B5" s="25" t="s">
        <v>19</v>
      </c>
      <c r="C5" s="26">
        <v>202612002</v>
      </c>
      <c r="D5" s="52" t="s">
        <v>21</v>
      </c>
      <c r="E5" s="28">
        <f>D5*0.5</f>
        <v>31.725</v>
      </c>
      <c r="F5" s="41">
        <v>79.7</v>
      </c>
      <c r="G5" s="29">
        <f>F5*0.5</f>
        <v>39.85</v>
      </c>
      <c r="H5" s="30">
        <f>E5+G5</f>
        <v>71.575</v>
      </c>
      <c r="I5" s="31">
        <v>2</v>
      </c>
    </row>
    <row r="6" s="2" customFormat="1" ht="36.95" customHeight="1" spans="1:9">
      <c r="A6" s="32" t="s">
        <v>10</v>
      </c>
      <c r="B6" s="33" t="s">
        <v>19</v>
      </c>
      <c r="C6" s="34">
        <v>202612005</v>
      </c>
      <c r="D6" s="53" t="s">
        <v>22</v>
      </c>
      <c r="E6" s="36">
        <f>D6*0.5</f>
        <v>30.08</v>
      </c>
      <c r="F6" s="37">
        <v>76.42</v>
      </c>
      <c r="G6" s="37">
        <f>F6*0.5</f>
        <v>38.21</v>
      </c>
      <c r="H6" s="38">
        <f>E6+G6</f>
        <v>68.29</v>
      </c>
      <c r="I6" s="39">
        <v>3</v>
      </c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6"/>
  <sheetViews>
    <sheetView workbookViewId="0">
      <selection activeCell="D42" sqref="D42"/>
    </sheetView>
  </sheetViews>
  <sheetFormatPr defaultColWidth="9" defaultRowHeight="13.5" outlineLevelRow="5"/>
  <cols>
    <col min="1" max="1" width="14.875" style="3" customWidth="1"/>
    <col min="2" max="2" width="17" style="3" customWidth="1"/>
    <col min="3" max="3" width="11.125" style="3" customWidth="1"/>
    <col min="4" max="4" width="7.125" style="3" customWidth="1"/>
    <col min="5" max="5" width="8.25833333333333" style="3" customWidth="1"/>
    <col min="6" max="6" width="7.125" style="4" customWidth="1"/>
    <col min="7" max="7" width="8.25833333333333" style="4" customWidth="1"/>
    <col min="8" max="8" width="7.375" style="3" customWidth="1"/>
    <col min="9" max="9" width="6.875" style="3" customWidth="1"/>
    <col min="10" max="16384" width="9" style="3"/>
  </cols>
  <sheetData>
    <row r="1" ht="71.1" customHeight="1" spans="1:9">
      <c r="A1" s="5" t="s">
        <v>0</v>
      </c>
      <c r="B1" s="5"/>
      <c r="C1" s="5"/>
      <c r="D1" s="5"/>
      <c r="E1" s="5"/>
      <c r="F1" s="6"/>
      <c r="G1" s="6"/>
      <c r="H1" s="5"/>
      <c r="I1" s="5"/>
    </row>
    <row r="2" s="1" customFormat="1" ht="41.25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/>
      <c r="F2" s="9" t="s">
        <v>5</v>
      </c>
      <c r="G2" s="9"/>
      <c r="H2" s="10" t="s">
        <v>6</v>
      </c>
      <c r="I2" s="8" t="s">
        <v>7</v>
      </c>
    </row>
    <row r="3" s="1" customFormat="1" ht="41.25" customHeight="1" spans="1:9">
      <c r="A3" s="11"/>
      <c r="B3" s="11"/>
      <c r="C3" s="12"/>
      <c r="D3" s="12" t="s">
        <v>8</v>
      </c>
      <c r="E3" s="12" t="s">
        <v>9</v>
      </c>
      <c r="F3" s="13" t="s">
        <v>8</v>
      </c>
      <c r="G3" s="13" t="s">
        <v>9</v>
      </c>
      <c r="H3" s="14"/>
      <c r="I3" s="12"/>
    </row>
    <row r="4" s="2" customFormat="1" ht="36.95" customHeight="1" spans="1:9">
      <c r="A4" s="15" t="s">
        <v>23</v>
      </c>
      <c r="B4" s="16" t="s">
        <v>24</v>
      </c>
      <c r="C4" s="17">
        <v>202613014</v>
      </c>
      <c r="D4" s="51" t="s">
        <v>25</v>
      </c>
      <c r="E4" s="16">
        <f>D4*0.5</f>
        <v>34.61</v>
      </c>
      <c r="F4" s="21">
        <v>84.52</v>
      </c>
      <c r="G4" s="21">
        <f>F4*0.5</f>
        <v>42.26</v>
      </c>
      <c r="H4" s="22">
        <f>G4+E4</f>
        <v>76.87</v>
      </c>
      <c r="I4" s="23">
        <v>1</v>
      </c>
    </row>
    <row r="5" s="2" customFormat="1" ht="36.95" customHeight="1" spans="1:9">
      <c r="A5" s="24" t="s">
        <v>23</v>
      </c>
      <c r="B5" s="25" t="s">
        <v>24</v>
      </c>
      <c r="C5" s="26">
        <v>202613003</v>
      </c>
      <c r="D5" s="52" t="s">
        <v>26</v>
      </c>
      <c r="E5" s="25">
        <f>D5*0.5</f>
        <v>34.12</v>
      </c>
      <c r="F5" s="29">
        <v>84.94</v>
      </c>
      <c r="G5" s="29">
        <f>F5*0.5</f>
        <v>42.47</v>
      </c>
      <c r="H5" s="30">
        <f>G5+E5</f>
        <v>76.59</v>
      </c>
      <c r="I5" s="31">
        <v>2</v>
      </c>
    </row>
    <row r="6" s="2" customFormat="1" ht="36.95" customHeight="1" spans="1:9">
      <c r="A6" s="32" t="s">
        <v>23</v>
      </c>
      <c r="B6" s="33" t="s">
        <v>24</v>
      </c>
      <c r="C6" s="34">
        <v>202613004</v>
      </c>
      <c r="D6" s="53" t="s">
        <v>27</v>
      </c>
      <c r="E6" s="33">
        <f>D6*0.5</f>
        <v>34.85</v>
      </c>
      <c r="F6" s="40" t="s">
        <v>18</v>
      </c>
      <c r="G6" s="37"/>
      <c r="H6" s="38"/>
      <c r="I6" s="39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6"/>
  <sheetViews>
    <sheetView workbookViewId="0">
      <selection activeCell="D42" sqref="D42"/>
    </sheetView>
  </sheetViews>
  <sheetFormatPr defaultColWidth="9" defaultRowHeight="13.5" outlineLevelRow="5"/>
  <cols>
    <col min="1" max="1" width="14.875" style="3" customWidth="1"/>
    <col min="2" max="2" width="17" style="3" customWidth="1"/>
    <col min="3" max="3" width="11.125" style="3" customWidth="1"/>
    <col min="4" max="4" width="7.125" style="3" customWidth="1"/>
    <col min="5" max="5" width="8.25833333333333" style="3" customWidth="1"/>
    <col min="6" max="6" width="7.125" style="4" customWidth="1"/>
    <col min="7" max="7" width="8.25833333333333" style="4" customWidth="1"/>
    <col min="8" max="8" width="7.375" style="3" customWidth="1"/>
    <col min="9" max="9" width="6.875" style="3" customWidth="1"/>
    <col min="10" max="16384" width="9" style="3"/>
  </cols>
  <sheetData>
    <row r="1" ht="71.1" customHeight="1" spans="1:9">
      <c r="A1" s="5" t="s">
        <v>0</v>
      </c>
      <c r="B1" s="5"/>
      <c r="C1" s="5"/>
      <c r="D1" s="5"/>
      <c r="E1" s="5"/>
      <c r="F1" s="6"/>
      <c r="G1" s="6"/>
      <c r="H1" s="5"/>
      <c r="I1" s="5"/>
    </row>
    <row r="2" s="1" customFormat="1" ht="41.25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/>
      <c r="F2" s="9" t="s">
        <v>5</v>
      </c>
      <c r="G2" s="9"/>
      <c r="H2" s="10" t="s">
        <v>6</v>
      </c>
      <c r="I2" s="8" t="s">
        <v>7</v>
      </c>
    </row>
    <row r="3" s="1" customFormat="1" ht="41.25" customHeight="1" spans="1:9">
      <c r="A3" s="11"/>
      <c r="B3" s="11"/>
      <c r="C3" s="12"/>
      <c r="D3" s="12" t="s">
        <v>8</v>
      </c>
      <c r="E3" s="12" t="s">
        <v>9</v>
      </c>
      <c r="F3" s="13" t="s">
        <v>8</v>
      </c>
      <c r="G3" s="13" t="s">
        <v>9</v>
      </c>
      <c r="H3" s="14"/>
      <c r="I3" s="12"/>
    </row>
    <row r="4" s="2" customFormat="1" ht="36.95" customHeight="1" spans="1:9">
      <c r="A4" s="15" t="s">
        <v>23</v>
      </c>
      <c r="B4" s="16" t="s">
        <v>28</v>
      </c>
      <c r="C4" s="17">
        <v>202614009</v>
      </c>
      <c r="D4" s="49" t="s">
        <v>29</v>
      </c>
      <c r="E4" s="19">
        <f>D4*0.5</f>
        <v>35.82</v>
      </c>
      <c r="F4" s="20">
        <v>84.54</v>
      </c>
      <c r="G4" s="21">
        <f>F4*0.5</f>
        <v>42.27</v>
      </c>
      <c r="H4" s="22">
        <f>E4+G4</f>
        <v>78.09</v>
      </c>
      <c r="I4" s="23">
        <v>1</v>
      </c>
    </row>
    <row r="5" s="2" customFormat="1" ht="36.95" customHeight="1" spans="1:9">
      <c r="A5" s="24" t="s">
        <v>23</v>
      </c>
      <c r="B5" s="25" t="s">
        <v>28</v>
      </c>
      <c r="C5" s="26">
        <v>202614007</v>
      </c>
      <c r="D5" s="50" t="s">
        <v>30</v>
      </c>
      <c r="E5" s="28">
        <f>D5*0.5</f>
        <v>33.74</v>
      </c>
      <c r="F5" s="29">
        <v>87.86</v>
      </c>
      <c r="G5" s="29">
        <f>F5*0.5</f>
        <v>43.93</v>
      </c>
      <c r="H5" s="30">
        <f>E5+G5</f>
        <v>77.67</v>
      </c>
      <c r="I5" s="31">
        <v>2</v>
      </c>
    </row>
    <row r="6" s="2" customFormat="1" ht="36.95" customHeight="1" spans="1:9">
      <c r="A6" s="32" t="s">
        <v>23</v>
      </c>
      <c r="B6" s="33" t="s">
        <v>28</v>
      </c>
      <c r="C6" s="34">
        <v>202614013</v>
      </c>
      <c r="D6" s="48" t="s">
        <v>31</v>
      </c>
      <c r="E6" s="36">
        <f>D6*0.5</f>
        <v>34.115</v>
      </c>
      <c r="F6" s="37">
        <v>81.34</v>
      </c>
      <c r="G6" s="37">
        <f>F6*0.5</f>
        <v>40.67</v>
      </c>
      <c r="H6" s="38">
        <f>E6+G6</f>
        <v>74.785</v>
      </c>
      <c r="I6" s="39">
        <v>3</v>
      </c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6"/>
  <sheetViews>
    <sheetView workbookViewId="0">
      <selection activeCell="D42" sqref="D42"/>
    </sheetView>
  </sheetViews>
  <sheetFormatPr defaultColWidth="9" defaultRowHeight="13.5" outlineLevelRow="5"/>
  <cols>
    <col min="1" max="1" width="14.875" style="3" customWidth="1"/>
    <col min="2" max="2" width="17" style="3" customWidth="1"/>
    <col min="3" max="3" width="11.125" style="3" customWidth="1"/>
    <col min="4" max="4" width="7.125" style="3" customWidth="1"/>
    <col min="5" max="5" width="8.25833333333333" style="3" customWidth="1"/>
    <col min="6" max="6" width="7.125" style="4" customWidth="1"/>
    <col min="7" max="7" width="8.25833333333333" style="4" customWidth="1"/>
    <col min="8" max="8" width="7.375" style="3" customWidth="1"/>
    <col min="9" max="9" width="6.875" style="3" customWidth="1"/>
    <col min="10" max="16384" width="9" style="3"/>
  </cols>
  <sheetData>
    <row r="1" ht="71.1" customHeight="1" spans="1:9">
      <c r="A1" s="5" t="s">
        <v>0</v>
      </c>
      <c r="B1" s="5"/>
      <c r="C1" s="5"/>
      <c r="D1" s="5"/>
      <c r="E1" s="5"/>
      <c r="F1" s="6"/>
      <c r="G1" s="6"/>
      <c r="H1" s="5"/>
      <c r="I1" s="5"/>
    </row>
    <row r="2" s="1" customFormat="1" ht="41.25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/>
      <c r="F2" s="9" t="s">
        <v>5</v>
      </c>
      <c r="G2" s="9"/>
      <c r="H2" s="10" t="s">
        <v>6</v>
      </c>
      <c r="I2" s="8" t="s">
        <v>7</v>
      </c>
    </row>
    <row r="3" s="1" customFormat="1" ht="41.25" customHeight="1" spans="1:9">
      <c r="A3" s="11"/>
      <c r="B3" s="11"/>
      <c r="C3" s="12"/>
      <c r="D3" s="12" t="s">
        <v>8</v>
      </c>
      <c r="E3" s="12" t="s">
        <v>9</v>
      </c>
      <c r="F3" s="13" t="s">
        <v>8</v>
      </c>
      <c r="G3" s="13" t="s">
        <v>9</v>
      </c>
      <c r="H3" s="14"/>
      <c r="I3" s="12"/>
    </row>
    <row r="4" s="2" customFormat="1" ht="36.95" customHeight="1" spans="1:9">
      <c r="A4" s="15" t="s">
        <v>10</v>
      </c>
      <c r="B4" s="16" t="s">
        <v>32</v>
      </c>
      <c r="C4" s="17">
        <v>202621023</v>
      </c>
      <c r="D4" s="51" t="s">
        <v>33</v>
      </c>
      <c r="E4" s="19">
        <f>D4*0.5</f>
        <v>36.94</v>
      </c>
      <c r="F4" s="21">
        <v>87.2</v>
      </c>
      <c r="G4" s="21">
        <f>F4*0.5</f>
        <v>43.6</v>
      </c>
      <c r="H4" s="22">
        <f>E4+G4</f>
        <v>80.54</v>
      </c>
      <c r="I4" s="23">
        <v>1</v>
      </c>
    </row>
    <row r="5" s="2" customFormat="1" ht="36.95" customHeight="1" spans="1:9">
      <c r="A5" s="24" t="s">
        <v>10</v>
      </c>
      <c r="B5" s="25" t="s">
        <v>32</v>
      </c>
      <c r="C5" s="25">
        <v>202621001</v>
      </c>
      <c r="D5" s="52" t="s">
        <v>34</v>
      </c>
      <c r="E5" s="28">
        <f>D5*0.5</f>
        <v>37.29</v>
      </c>
      <c r="F5" s="29">
        <v>86.22</v>
      </c>
      <c r="G5" s="29">
        <f>F5*0.5</f>
        <v>43.11</v>
      </c>
      <c r="H5" s="30">
        <f>E5+G5</f>
        <v>80.4</v>
      </c>
      <c r="I5" s="31">
        <v>2</v>
      </c>
    </row>
    <row r="6" s="2" customFormat="1" ht="36.95" customHeight="1" spans="1:9">
      <c r="A6" s="32" t="s">
        <v>10</v>
      </c>
      <c r="B6" s="33" t="s">
        <v>32</v>
      </c>
      <c r="C6" s="34">
        <v>202621016</v>
      </c>
      <c r="D6" s="53" t="s">
        <v>35</v>
      </c>
      <c r="E6" s="36">
        <f>D6*0.5</f>
        <v>38.145</v>
      </c>
      <c r="F6" s="40">
        <v>80.4</v>
      </c>
      <c r="G6" s="37">
        <f>F6*0.5</f>
        <v>40.2</v>
      </c>
      <c r="H6" s="38">
        <f>E6+G6</f>
        <v>78.345</v>
      </c>
      <c r="I6" s="39">
        <v>3</v>
      </c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6"/>
  <sheetViews>
    <sheetView workbookViewId="0">
      <selection activeCell="G36" sqref="G36"/>
    </sheetView>
  </sheetViews>
  <sheetFormatPr defaultColWidth="9" defaultRowHeight="13.5" outlineLevelRow="5"/>
  <cols>
    <col min="1" max="1" width="14.875" style="3" customWidth="1"/>
    <col min="2" max="2" width="17" style="3" customWidth="1"/>
    <col min="3" max="3" width="11.125" style="3" customWidth="1"/>
    <col min="4" max="4" width="7.125" style="3" customWidth="1"/>
    <col min="5" max="5" width="8.25833333333333" style="3" customWidth="1"/>
    <col min="6" max="6" width="7.125" style="4" customWidth="1"/>
    <col min="7" max="7" width="8.25833333333333" style="4" customWidth="1"/>
    <col min="8" max="8" width="7.375" style="3" customWidth="1"/>
    <col min="9" max="9" width="6.875" style="3" customWidth="1"/>
    <col min="10" max="16384" width="9" style="3"/>
  </cols>
  <sheetData>
    <row r="1" ht="71.1" customHeight="1" spans="1:9">
      <c r="A1" s="5" t="s">
        <v>0</v>
      </c>
      <c r="B1" s="5"/>
      <c r="C1" s="5"/>
      <c r="D1" s="5"/>
      <c r="E1" s="5"/>
      <c r="F1" s="6"/>
      <c r="G1" s="6"/>
      <c r="H1" s="5"/>
      <c r="I1" s="5"/>
    </row>
    <row r="2" s="1" customFormat="1" ht="41.25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/>
      <c r="F2" s="9" t="s">
        <v>5</v>
      </c>
      <c r="G2" s="9"/>
      <c r="H2" s="10" t="s">
        <v>6</v>
      </c>
      <c r="I2" s="8" t="s">
        <v>7</v>
      </c>
    </row>
    <row r="3" s="1" customFormat="1" ht="41.25" customHeight="1" spans="1:9">
      <c r="A3" s="11"/>
      <c r="B3" s="11"/>
      <c r="C3" s="12"/>
      <c r="D3" s="12" t="s">
        <v>8</v>
      </c>
      <c r="E3" s="12" t="s">
        <v>9</v>
      </c>
      <c r="F3" s="13" t="s">
        <v>8</v>
      </c>
      <c r="G3" s="13" t="s">
        <v>9</v>
      </c>
      <c r="H3" s="14"/>
      <c r="I3" s="12"/>
    </row>
    <row r="4" s="2" customFormat="1" ht="36.95" customHeight="1" spans="1:9">
      <c r="A4" s="15" t="s">
        <v>10</v>
      </c>
      <c r="B4" s="16" t="s">
        <v>36</v>
      </c>
      <c r="C4" s="17">
        <v>202622006</v>
      </c>
      <c r="D4" s="51" t="s">
        <v>37</v>
      </c>
      <c r="E4" s="19">
        <f t="shared" ref="E4:E6" si="0">D4*0.5</f>
        <v>38.2</v>
      </c>
      <c r="F4" s="20">
        <v>86.56</v>
      </c>
      <c r="G4" s="21">
        <f>F4*0.5</f>
        <v>43.28</v>
      </c>
      <c r="H4" s="22">
        <f>G4+E4</f>
        <v>81.48</v>
      </c>
      <c r="I4" s="23">
        <v>1</v>
      </c>
    </row>
    <row r="5" s="2" customFormat="1" ht="36.95" customHeight="1" spans="1:9">
      <c r="A5" s="24" t="s">
        <v>10</v>
      </c>
      <c r="B5" s="25" t="s">
        <v>36</v>
      </c>
      <c r="C5" s="26">
        <v>202622012</v>
      </c>
      <c r="D5" s="52" t="s">
        <v>38</v>
      </c>
      <c r="E5" s="28">
        <f t="shared" si="0"/>
        <v>38.12</v>
      </c>
      <c r="F5" s="29">
        <v>83.42</v>
      </c>
      <c r="G5" s="29">
        <f>F5*0.5</f>
        <v>41.71</v>
      </c>
      <c r="H5" s="30">
        <f>G5+E5</f>
        <v>79.83</v>
      </c>
      <c r="I5" s="31">
        <v>2</v>
      </c>
    </row>
    <row r="6" s="2" customFormat="1" ht="36.95" customHeight="1" spans="1:9">
      <c r="A6" s="32" t="s">
        <v>10</v>
      </c>
      <c r="B6" s="33" t="s">
        <v>36</v>
      </c>
      <c r="C6" s="34">
        <v>202622048</v>
      </c>
      <c r="D6" s="53" t="s">
        <v>39</v>
      </c>
      <c r="E6" s="36">
        <f t="shared" si="0"/>
        <v>38.01</v>
      </c>
      <c r="F6" s="37">
        <v>82.44</v>
      </c>
      <c r="G6" s="37">
        <f>F6*0.5</f>
        <v>41.22</v>
      </c>
      <c r="H6" s="38">
        <f>G6+E6</f>
        <v>79.23</v>
      </c>
      <c r="I6" s="39">
        <v>3</v>
      </c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6"/>
  <sheetViews>
    <sheetView workbookViewId="0">
      <selection activeCell="K6" sqref="K6"/>
    </sheetView>
  </sheetViews>
  <sheetFormatPr defaultColWidth="9" defaultRowHeight="13.5" outlineLevelRow="5"/>
  <cols>
    <col min="1" max="1" width="14.875" style="3" customWidth="1"/>
    <col min="2" max="2" width="17" style="3" customWidth="1"/>
    <col min="3" max="3" width="11.125" style="3" customWidth="1"/>
    <col min="4" max="4" width="7.125" style="3" customWidth="1"/>
    <col min="5" max="5" width="8.25833333333333" style="4" customWidth="1"/>
    <col min="6" max="6" width="7.125" style="4" customWidth="1"/>
    <col min="7" max="7" width="8.25833333333333" style="4" customWidth="1"/>
    <col min="8" max="8" width="7.375" style="3" customWidth="1"/>
    <col min="9" max="9" width="6.875" style="3" customWidth="1"/>
    <col min="10" max="16384" width="9" style="3"/>
  </cols>
  <sheetData>
    <row r="1" ht="71.1" customHeight="1" spans="1:9">
      <c r="A1" s="5" t="s">
        <v>0</v>
      </c>
      <c r="B1" s="5"/>
      <c r="C1" s="5"/>
      <c r="D1" s="5"/>
      <c r="E1" s="6"/>
      <c r="F1" s="6"/>
      <c r="G1" s="6"/>
      <c r="H1" s="5"/>
      <c r="I1" s="5"/>
    </row>
    <row r="2" s="1" customFormat="1" ht="41.25" customHeight="1" spans="1:9">
      <c r="A2" s="7" t="s">
        <v>1</v>
      </c>
      <c r="B2" s="7" t="s">
        <v>2</v>
      </c>
      <c r="C2" s="8" t="s">
        <v>3</v>
      </c>
      <c r="D2" s="8" t="s">
        <v>4</v>
      </c>
      <c r="E2" s="9"/>
      <c r="F2" s="9" t="s">
        <v>5</v>
      </c>
      <c r="G2" s="9"/>
      <c r="H2" s="10" t="s">
        <v>6</v>
      </c>
      <c r="I2" s="8" t="s">
        <v>7</v>
      </c>
    </row>
    <row r="3" s="1" customFormat="1" ht="41.25" customHeight="1" spans="1:9">
      <c r="A3" s="11"/>
      <c r="B3" s="11"/>
      <c r="C3" s="12"/>
      <c r="D3" s="12" t="s">
        <v>8</v>
      </c>
      <c r="E3" s="13" t="s">
        <v>9</v>
      </c>
      <c r="F3" s="13" t="s">
        <v>8</v>
      </c>
      <c r="G3" s="13" t="s">
        <v>9</v>
      </c>
      <c r="H3" s="14"/>
      <c r="I3" s="12"/>
    </row>
    <row r="4" s="2" customFormat="1" ht="41" customHeight="1" spans="1:9">
      <c r="A4" s="15" t="s">
        <v>10</v>
      </c>
      <c r="B4" s="16" t="s">
        <v>40</v>
      </c>
      <c r="C4" s="17">
        <v>202623048</v>
      </c>
      <c r="D4" s="51" t="s">
        <v>41</v>
      </c>
      <c r="E4" s="19">
        <f>D4*0.5</f>
        <v>40.975</v>
      </c>
      <c r="F4" s="20">
        <v>85.04</v>
      </c>
      <c r="G4" s="21">
        <f>F4*0.5</f>
        <v>42.52</v>
      </c>
      <c r="H4" s="22">
        <f>E4+G4</f>
        <v>83.495</v>
      </c>
      <c r="I4" s="23">
        <v>1</v>
      </c>
    </row>
    <row r="5" s="2" customFormat="1" ht="41" customHeight="1" spans="1:9">
      <c r="A5" s="24" t="s">
        <v>10</v>
      </c>
      <c r="B5" s="25" t="s">
        <v>40</v>
      </c>
      <c r="C5" s="26">
        <v>202623122</v>
      </c>
      <c r="D5" s="52" t="s">
        <v>42</v>
      </c>
      <c r="E5" s="28">
        <f>D5*0.5</f>
        <v>36.965</v>
      </c>
      <c r="F5" s="29">
        <v>82.22</v>
      </c>
      <c r="G5" s="29">
        <f>F5*0.5</f>
        <v>41.11</v>
      </c>
      <c r="H5" s="30">
        <f>E5+G5</f>
        <v>78.075</v>
      </c>
      <c r="I5" s="31">
        <v>2</v>
      </c>
    </row>
    <row r="6" s="2" customFormat="1" ht="41" customHeight="1" spans="1:9">
      <c r="A6" s="32" t="s">
        <v>10</v>
      </c>
      <c r="B6" s="33" t="s">
        <v>40</v>
      </c>
      <c r="C6" s="34">
        <v>202623214</v>
      </c>
      <c r="D6" s="53" t="s">
        <v>43</v>
      </c>
      <c r="E6" s="36">
        <f>D6*0.5</f>
        <v>37.105</v>
      </c>
      <c r="F6" s="37" t="s">
        <v>18</v>
      </c>
      <c r="G6" s="37"/>
      <c r="H6" s="38"/>
      <c r="I6" s="39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6"/>
  <sheetViews>
    <sheetView workbookViewId="0">
      <selection activeCell="K39" sqref="K39"/>
    </sheetView>
  </sheetViews>
  <sheetFormatPr defaultColWidth="9" defaultRowHeight="13.5" outlineLevelRow="5"/>
  <cols>
    <col min="1" max="1" width="14.875" style="3" customWidth="1"/>
    <col min="2" max="2" width="17" style="3" customWidth="1"/>
    <col min="3" max="3" width="11.125" style="3" customWidth="1"/>
    <col min="4" max="4" width="7.125" style="3" customWidth="1"/>
    <col min="5" max="5" width="8.25833333333333" style="3" customWidth="1"/>
    <col min="6" max="6" width="7.125" style="4" customWidth="1"/>
    <col min="7" max="7" width="8.25833333333333" style="4" customWidth="1"/>
    <col min="8" max="8" width="7.375" style="3" customWidth="1"/>
    <col min="9" max="9" width="6.875" style="3" customWidth="1"/>
    <col min="10" max="16384" width="9" style="3"/>
  </cols>
  <sheetData>
    <row r="1" ht="71.1" customHeight="1" spans="1:9">
      <c r="A1" s="5" t="s">
        <v>0</v>
      </c>
      <c r="B1" s="5"/>
      <c r="C1" s="5"/>
      <c r="D1" s="5"/>
      <c r="E1" s="5"/>
      <c r="F1" s="6"/>
      <c r="G1" s="6"/>
      <c r="H1" s="5"/>
      <c r="I1" s="5"/>
    </row>
    <row r="2" s="1" customFormat="1" ht="41.25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/>
      <c r="F2" s="9" t="s">
        <v>5</v>
      </c>
      <c r="G2" s="9"/>
      <c r="H2" s="10" t="s">
        <v>6</v>
      </c>
      <c r="I2" s="8" t="s">
        <v>7</v>
      </c>
    </row>
    <row r="3" s="1" customFormat="1" ht="41.25" customHeight="1" spans="1:9">
      <c r="A3" s="7"/>
      <c r="B3" s="7"/>
      <c r="C3" s="8"/>
      <c r="D3" s="8" t="s">
        <v>8</v>
      </c>
      <c r="E3" s="8" t="s">
        <v>9</v>
      </c>
      <c r="F3" s="9" t="s">
        <v>8</v>
      </c>
      <c r="G3" s="9" t="s">
        <v>9</v>
      </c>
      <c r="H3" s="14"/>
      <c r="I3" s="12"/>
    </row>
    <row r="4" s="2" customFormat="1" ht="39" customHeight="1" spans="1:9">
      <c r="A4" s="15" t="s">
        <v>10</v>
      </c>
      <c r="B4" s="16" t="s">
        <v>44</v>
      </c>
      <c r="C4" s="42">
        <v>202624030</v>
      </c>
      <c r="D4" s="54" t="s">
        <v>45</v>
      </c>
      <c r="E4" s="44">
        <f t="shared" ref="E4:E6" si="0">D4*0.5</f>
        <v>37.735</v>
      </c>
      <c r="F4" s="20">
        <v>84.28</v>
      </c>
      <c r="G4" s="21">
        <f>F4*0.5</f>
        <v>42.14</v>
      </c>
      <c r="H4" s="22">
        <f>G4+E4</f>
        <v>79.875</v>
      </c>
      <c r="I4" s="23">
        <v>1</v>
      </c>
    </row>
    <row r="5" s="2" customFormat="1" ht="36.95" customHeight="1" spans="1:9">
      <c r="A5" s="24" t="s">
        <v>10</v>
      </c>
      <c r="B5" s="25" t="s">
        <v>44</v>
      </c>
      <c r="C5" s="26">
        <v>202624010</v>
      </c>
      <c r="D5" s="52" t="s">
        <v>46</v>
      </c>
      <c r="E5" s="28">
        <f t="shared" si="0"/>
        <v>37.545</v>
      </c>
      <c r="F5" s="29">
        <v>84.48</v>
      </c>
      <c r="G5" s="29">
        <f>F5*0.5</f>
        <v>42.24</v>
      </c>
      <c r="H5" s="30">
        <f>G5+E5</f>
        <v>79.785</v>
      </c>
      <c r="I5" s="31">
        <v>2</v>
      </c>
    </row>
    <row r="6" s="2" customFormat="1" ht="39" customHeight="1" spans="1:9">
      <c r="A6" s="32" t="s">
        <v>10</v>
      </c>
      <c r="B6" s="33" t="s">
        <v>44</v>
      </c>
      <c r="C6" s="34">
        <v>202624009</v>
      </c>
      <c r="D6" s="53" t="s">
        <v>47</v>
      </c>
      <c r="E6" s="36">
        <f t="shared" si="0"/>
        <v>37.065</v>
      </c>
      <c r="F6" s="37">
        <v>84.34</v>
      </c>
      <c r="G6" s="37">
        <f>F6*0.5</f>
        <v>42.17</v>
      </c>
      <c r="H6" s="38">
        <f>G6+E6</f>
        <v>79.235</v>
      </c>
      <c r="I6" s="39">
        <v>3</v>
      </c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6"/>
  <sheetViews>
    <sheetView workbookViewId="0">
      <selection activeCell="L33" sqref="L33"/>
    </sheetView>
  </sheetViews>
  <sheetFormatPr defaultColWidth="9" defaultRowHeight="13.5" outlineLevelRow="5"/>
  <cols>
    <col min="1" max="1" width="14.875" style="3" customWidth="1"/>
    <col min="2" max="2" width="17" style="3" customWidth="1"/>
    <col min="3" max="3" width="11.125" style="3" customWidth="1"/>
    <col min="4" max="4" width="7.125" style="3" customWidth="1"/>
    <col min="5" max="5" width="8.25833333333333" style="3" customWidth="1"/>
    <col min="6" max="6" width="7.125" style="4" customWidth="1"/>
    <col min="7" max="7" width="8.25833333333333" style="4" customWidth="1"/>
    <col min="8" max="8" width="7.375" style="3" customWidth="1"/>
    <col min="9" max="9" width="6.875" style="3" customWidth="1"/>
    <col min="10" max="16384" width="9" style="3"/>
  </cols>
  <sheetData>
    <row r="1" ht="71.1" customHeight="1" spans="1:9">
      <c r="A1" s="5" t="s">
        <v>0</v>
      </c>
      <c r="B1" s="5"/>
      <c r="C1" s="5"/>
      <c r="D1" s="5"/>
      <c r="E1" s="5"/>
      <c r="F1" s="6"/>
      <c r="G1" s="6"/>
      <c r="H1" s="5"/>
      <c r="I1" s="5"/>
    </row>
    <row r="2" s="1" customFormat="1" ht="41.25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/>
      <c r="F2" s="9" t="s">
        <v>5</v>
      </c>
      <c r="G2" s="9"/>
      <c r="H2" s="10" t="s">
        <v>6</v>
      </c>
      <c r="I2" s="8" t="s">
        <v>7</v>
      </c>
    </row>
    <row r="3" s="1" customFormat="1" ht="41.25" customHeight="1" spans="1:9">
      <c r="A3" s="7"/>
      <c r="B3" s="7"/>
      <c r="C3" s="8"/>
      <c r="D3" s="8" t="s">
        <v>8</v>
      </c>
      <c r="E3" s="8" t="s">
        <v>9</v>
      </c>
      <c r="F3" s="9" t="s">
        <v>8</v>
      </c>
      <c r="G3" s="9" t="s">
        <v>9</v>
      </c>
      <c r="H3" s="14"/>
      <c r="I3" s="12"/>
    </row>
    <row r="4" s="2" customFormat="1" ht="39" customHeight="1" spans="1:9">
      <c r="A4" s="15" t="s">
        <v>10</v>
      </c>
      <c r="B4" s="16" t="s">
        <v>48</v>
      </c>
      <c r="C4" s="17">
        <v>202625054</v>
      </c>
      <c r="D4" s="51" t="s">
        <v>49</v>
      </c>
      <c r="E4" s="19">
        <f t="shared" ref="E4:E6" si="0">D4*0.5</f>
        <v>38.545</v>
      </c>
      <c r="F4" s="20">
        <v>86.88</v>
      </c>
      <c r="G4" s="21">
        <f>F4*0.5</f>
        <v>43.44</v>
      </c>
      <c r="H4" s="22">
        <f>E4+G4</f>
        <v>81.985</v>
      </c>
      <c r="I4" s="23">
        <v>1</v>
      </c>
    </row>
    <row r="5" s="2" customFormat="1" ht="36.95" customHeight="1" spans="1:9">
      <c r="A5" s="24" t="s">
        <v>10</v>
      </c>
      <c r="B5" s="25" t="s">
        <v>48</v>
      </c>
      <c r="C5" s="26">
        <v>202625027</v>
      </c>
      <c r="D5" s="52" t="s">
        <v>50</v>
      </c>
      <c r="E5" s="28">
        <f t="shared" si="0"/>
        <v>38.27</v>
      </c>
      <c r="F5" s="29">
        <v>84.66</v>
      </c>
      <c r="G5" s="29">
        <f>F5*0.5</f>
        <v>42.33</v>
      </c>
      <c r="H5" s="30">
        <f>E5+G5</f>
        <v>80.6</v>
      </c>
      <c r="I5" s="31">
        <v>2</v>
      </c>
    </row>
    <row r="6" s="2" customFormat="1" ht="39" customHeight="1" spans="1:9">
      <c r="A6" s="32" t="s">
        <v>10</v>
      </c>
      <c r="B6" s="33" t="s">
        <v>48</v>
      </c>
      <c r="C6" s="34">
        <v>202625002</v>
      </c>
      <c r="D6" s="53" t="s">
        <v>51</v>
      </c>
      <c r="E6" s="36">
        <f t="shared" si="0"/>
        <v>36.67</v>
      </c>
      <c r="F6" s="37">
        <v>84.26</v>
      </c>
      <c r="G6" s="37">
        <f>F6*0.5</f>
        <v>42.13</v>
      </c>
      <c r="H6" s="38">
        <f>E6+G6</f>
        <v>78.8</v>
      </c>
      <c r="I6" s="39">
        <v>3</v>
      </c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A1</vt:lpstr>
      <vt:lpstr>A2</vt:lpstr>
      <vt:lpstr>A3</vt:lpstr>
      <vt:lpstr>A4</vt:lpstr>
      <vt:lpstr>B1</vt:lpstr>
      <vt:lpstr>B2</vt:lpstr>
      <vt:lpstr>B3</vt:lpstr>
      <vt:lpstr>B4</vt:lpstr>
      <vt:lpstr>B5</vt:lpstr>
      <vt:lpstr>B6</vt:lpstr>
      <vt:lpstr>B7</vt:lpstr>
      <vt:lpstr>B8</vt:lpstr>
      <vt:lpstr>B9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Ming</cp:lastModifiedBy>
  <dcterms:created xsi:type="dcterms:W3CDTF">2006-09-16T00:00:00Z</dcterms:created>
  <cp:lastPrinted>2022-08-13T05:36:00Z</cp:lastPrinted>
  <dcterms:modified xsi:type="dcterms:W3CDTF">2026-05-10T05:51:41Z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FD69E59A3FD04C7184A71969E77D3021_12</vt:lpwstr>
  </property>
  <property fmtid="{D5CDD505-2E9C-101B-9397-08002B2CF9AE}" pid="4" name="CalculationRule">
    <vt:i4>0</vt:i4>
  </property>
</Properties>
</file>