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社会招聘" sheetId="1" r:id="rId1"/>
  </sheets>
  <definedNames>
    <definedName name="_xlnm._FilterDatabase" localSheetId="0" hidden="1">社会招聘!$A$2:$XFA$15</definedName>
    <definedName name="_xlnm.Print_Titles" localSheetId="0">社会招聘!$1:$2</definedName>
    <definedName name="_xlnm.Print_Area" localSheetId="0">社会招聘!$A$1:$O$15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<sst xmlns="http://schemas.openxmlformats.org/spreadsheetml/2006/main" count="137" uniqueCount="89">
  <si>
    <t>湖南省高速公路集团有限公司2026年第一批社会招聘岗位需求表（共12个岗位，16人）</t>
  </si>
  <si>
    <t>招聘单位
（全称）</t>
  </si>
  <si>
    <t>招聘岗位</t>
  </si>
  <si>
    <t>学历/
专业要求</t>
  </si>
  <si>
    <t>职称/职业资格要求</t>
  </si>
  <si>
    <t>工作经历要求</t>
  </si>
  <si>
    <t>岗位职责</t>
  </si>
  <si>
    <t>年龄要求</t>
  </si>
  <si>
    <t>招聘人数</t>
  </si>
  <si>
    <t>工作单位</t>
  </si>
  <si>
    <t>工作地点</t>
  </si>
  <si>
    <t>薪酬标准</t>
  </si>
  <si>
    <t>咨询方式</t>
  </si>
  <si>
    <t>其他要求</t>
  </si>
  <si>
    <t>备注</t>
  </si>
  <si>
    <t>湖南数智物流信息有限公司
（9个岗位13人）</t>
  </si>
  <si>
    <t>事业部
（1个岗位1人）</t>
  </si>
  <si>
    <t>数智物流技术主管/架构师（智慧交通、物流供应链方向）</t>
  </si>
  <si>
    <t>统招本科及以上学历，计算机、软件工程、数据科学、管理类等相关专业</t>
  </si>
  <si>
    <t>不限</t>
  </si>
  <si>
    <t>5年以上大数据平台架构及数据架构设计经验，具备PB 级以上数据处理经验；熟悉数据治理体系，包括元数据管理、数据质量管理、数据标准管理、数据安全管理等；掌握数据建模方法与 ETL T具，具备数据标准化与治理经验；熟悉交通物流、供应链行业优先，理解行业数据特性与应用场景</t>
  </si>
  <si>
    <t>1.负责大数据平台的整体架构设计与技术选型，保障平台的高可扩展性、高性能与高可用性；
2.设计并建设数据仓库、数据湖与实时流处理架构，构建统一的数据底座，支撑多源异构数据的高效管理与应用；
3.制定数据质量管理框架与标准，涵盖元数据管理、数据血缘追踪、数据安全与合规策略；
4.规划和实施数据全生命周期管理，包括数据采集、加工、存储、服务与归档；
5.负责跨业务线、跨系统的数据架构规划与整合，推动数据标准化、服务化与资产化；
6.关注大数据与 AI技术的融合，探索数据驱动的智能化应用场景；
7.制定数据架构长期演进规划，确保与总部整体战略及行业监管要求保持一致。</t>
  </si>
  <si>
    <t>年龄40岁及以下（1986年1月1日以后出生）</t>
  </si>
  <si>
    <t>事业部</t>
  </si>
  <si>
    <t>湖南省长沙市</t>
  </si>
  <si>
    <t>岗位绩效制，约12-20万元/年</t>
  </si>
  <si>
    <t>徐女士：
15974105078</t>
  </si>
  <si>
    <t>湖南高速材料贸易有限公司
（2个岗位4人）</t>
  </si>
  <si>
    <t>营销部门负责人</t>
  </si>
  <si>
    <t>统招本科及以上学历，市场营销、金融、经济、国际贸易等相关专业</t>
  </si>
  <si>
    <t>具有5年及以上大宗商品贸易工作经验，拥有丰富的能源或金属大宗贸易实操经验。
具有国企供应链公司或供应链上市企业工作经历，熟悉行业规定、国企运营规则及合规要求者优先。
熟悉期货交易规则，具有期现结合业务实操经验者优先。</t>
  </si>
  <si>
    <t>1.负责大宗贸易供应链的市场拓展，包括但不限于筛选客户及贸易品类、设计模式、研判风险、合同谈判等。
2.组织针对市场信息、行业信息、政策法规信息的分析工作；收集并分析下游合作客户和供应商信息。
3.负责销售团队的培养，带领团队完成公司下达的考核目标。
4.负责团队内各项业务的组织实施，包括但不限于计划、结算、支付、签收、货物流向监管、单证传递等。
5.负责组织对团队内各项业务的风险研判及分析，及时采取控制措施，发挥好风险管理第一道防线的作用。
6.负责协调与其他部门、团队的关系，积极配合其他部门做好相关工作。</t>
  </si>
  <si>
    <t>业绩提成制，基本薪酬18万-24万，提成薪酬与业绩挂钩</t>
  </si>
  <si>
    <t>能独立完成多个不同品类业务的运行；
具备较强的业务洽谈能力及风险意识。</t>
  </si>
  <si>
    <t>营销业务员</t>
  </si>
  <si>
    <t>统招本科及以上学历，市场营销、金融、经济、国际贸易、材料学等相关专业</t>
  </si>
  <si>
    <t>具有3年及以上大宗商品贸易工作经验。具有国企供应链公司或供应链上市企业工作经历，熟悉行业规定、国企运营规则及合规要求者优先。</t>
  </si>
  <si>
    <t>1.负责集团外部大宗建材（如钢材、水泥、沥青等）潜在客户的挖掘与拓展，扩大公司贸易业务市场覆盖范围。
2.承接贸易订单全流程执行，包括客户需求对接、产品报价、合同洽谈与签订等。
3.开展行业市场调研，跟踪行业政策、市场价格波动、竞品动态及客户需求变化，维护核心客户合作关系。
4.落实个人年度业务基本目标，配合营销部门负责人推进团队业绩指标达成，主动参与跨部门协作，确保业务流程高效衔接。
5.跟踪客户回款进度，排查回款风险，确保资金及时回笼。
6.收集整理市场及客户相关信息，定期向营销部门负责人汇报业务进展、存在问题及改进建议，助力团队优化业务运作模式。</t>
  </si>
  <si>
    <t>年龄35岁及以下（1991年1月1日以后出生）</t>
  </si>
  <si>
    <t>业绩提成制，基本薪酬9万-12万，提成薪酬与业绩挂钩</t>
  </si>
  <si>
    <t>现代财富资本管理有限公司
（3个岗位4人）</t>
  </si>
  <si>
    <t>业务副总监</t>
  </si>
  <si>
    <t>统招本科及以上学历</t>
  </si>
  <si>
    <t>5年以上金融或类金融业务工作经验，其中3年以上业务副总监等同职级管理岗位任职经历。</t>
  </si>
  <si>
    <t>1.业务体系管理
依据公司战略、类金融行业特性（小额贷款、融资租赁、商业保理、担保等）及监管要求，统筹公司业务资源，对各事业部进行全面管理及日常调度，确保公司年度经营任务完成；
2.市场开拓与维护
统筹管理公司各个事业部的业务开发与维护，负责全面管理及日常调度，组织协调各事业部对核心大型目标客户进行联合营销，牵头对接机构、银行等，开拓各融资渠道，与外部金融渠道、内部各类业务方向等建立联系，有效整合内外部资源，推进业务达成；
3.业务优化与创新
牵头相关业务的产品研发、业务创新和专业培训工作，为客户量身定做相关金融方案，负责各事业部的专业化管理体系、制度体系、流程体系的建立和完善，不断优化业务流程，提高业务处理效率和质量；
4.团队管理
搭建业务团队架构，制定团队绩效考核与培养计划，带领各事业部开展专业能力提升培训，打造高效、专业的业务团队；统筹跨部门协同，联动风控、财务等部门，平衡公司风险管控与业务发展需求。</t>
  </si>
  <si>
    <t>业绩提成制，面议</t>
  </si>
  <si>
    <t>业务岗</t>
  </si>
  <si>
    <t>3年以上金融或类金融业务工作经验。</t>
  </si>
  <si>
    <t>1.业务开拓
积极开拓业务市场，建立和积累业务资源；
2.项目实施
负责业务项目的实施和操作，对业务进行业务受理、资料审核、提交立项申请、开展实地尽调、撰写项目尽调报告、申请项目评审、落实项目合同签署等工作；
3.投后管理
根据公司风险管理要求做好投后项目维护，包括定期头后调研管理、撰写投后管理报告等工作，直至项目结束；
4.风险管理
项目如出现风险，作为项目第一责任人，以维护公司资产安全为先，配合风险防控部门、资产保全部门做好各项沟通、对接工作，直至风险解除。
5.战略研发
跟踪行业政策，分析市场趋势，挖掘市场需求，协助开展战略定位及产品开发工作。</t>
  </si>
  <si>
    <t>风控岗</t>
  </si>
  <si>
    <t>具备会计、审计、法律、金融类资质证书。</t>
  </si>
  <si>
    <t>3年以上金融或类金融行业风控、合规、内控审计相关工作经验，其中1年以上风控、合规岗位任职经历。</t>
  </si>
  <si>
    <r>
      <t>1.贷前风险审核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接收业务部门提交的客户申请资料（如身份证、营业执照、财务报表、交易合同等），通过交叉验证（如查询企业征信、工商信息、涉诉记录）、实地尽调（协助或独立执行）等方式，审查资料真实性、完整性与有效性，参与业务项目现场尽调和业务谈判工作、负责风控报告的编写工作。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2.贷中风险监控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业务存续期跟踪：对已通过审核的业务（如贷款发放、租赁项目启动）进行动态跟踪，定期收集客户最新经营数据（如企业月度财务报表、订单情况）、征信报告，监控客户还款意愿与能力变化。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风险预警响应：实时关注风控系统预警指标（如客户逾期苗头、经营异常、涉诉新增），一旦触发预警，第一时间核实情况，撰写预警报告，提出初步应对建议（如约谈客户、调整还款计划）。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3.贷后风险处置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逾期管理与催收协助：对接客户进行逾期提醒，记录沟通情况，协助制定催收方案（如电话催收、函件催收），跟踪催收进展，对难以推进的逾期案件及时上报，配合业务开展进一步处置。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4.其他工作
（1）定期更新风控台账；
（2）完成交办的其他风控相关任务（如临时尽调、风险调研等）。</t>
    </r>
  </si>
  <si>
    <t>岗位绩效制，约
15万-25万</t>
  </si>
  <si>
    <t>湖南高速物流发展有限公司
（3个岗位4人）</t>
  </si>
  <si>
    <t>无人机应用事业部运营主管</t>
  </si>
  <si>
    <t>统招本科及以上学历，理工科背景；航空航天工程、无人机应用技术、交通运输工程、电子信息工程、通信工程、计算机科学与技术、物流工程等相关专业。</t>
  </si>
  <si>
    <t>3年以上无人机行业工作经验，其中至少1年无人机项目管理或运营管理经验。主导或深度参与过省级/大型无人机平台项目（巡检、应急、物流或文旅方面）；有多场景平台统筹管理经验（如政府、交通集团、能源、电力、通信行业大型等）。熟悉无人机产业链（整机厂商、机巢/基站、数据平台、通信模块、飞控系统）及主流服务商生态。</t>
  </si>
  <si>
    <t>1.平台建设与上线：梳理需求、配合选型招采、组织实施与联调、试运行与验收，上线后持续优化迭代。
2.运营与运维：建立运行标准（飞行调度、航线策划、任务工单、作业留痕、质检抽检、备品备件、巡检与保养），制定故障受理与恢复流程（含 MTTA/MTTR 口径），保障高可用与稳定性。
3.现场交付统筹：组织飞手/机务/调度/数据分析小组，与交警/路政/养护/施工单位与运营调度中心对接，确保夜间、汛期、桥隧等复杂场景安全作业与顺畅协同。
4.合规与数据：办理空域与临时任务许可、校核禁限飞区与电子围栏、完善失链与返航处置；落实现场作业记录、数据留痕、日志归档与等保要求。
5.供应商与服务商管理：过程进度、质量与费用控制；组织阶段性验收、结算与成果归档。</t>
  </si>
  <si>
    <t>岗位绩效制，约12万-15万元/年</t>
  </si>
  <si>
    <t>投资分析岗</t>
  </si>
  <si>
    <t>统招本科及以上学历，金融、财务、经济等相关专业</t>
  </si>
  <si>
    <t>具备会计、金融类资质证书</t>
  </si>
  <si>
    <t>3年以上工作经验，其中至少2年以上金融行业工作经验，熟悉数字金融、供应链金融，在战略规划、市场与经营分析、管理咨询等方面的工作经验。具有一定的行业研究和战略分析经验。</t>
  </si>
  <si>
    <t>1. 根据公司战略发展方向，收集宏观经济、潜在项目、土地交易、租赁运营等信息并做分析整理                                         
3.负责对公司投资项目前期策划、调研、立项，与团队合作撰写相关可行性分析报告等                     
4.协同法务、财务、风控等部门完成法律、财务、业务尽调                     
5.协助办理项目投资涉及的工商、规划、发改委等备案事项，并协助其他部门开展项目前期各项工作                     
6.跟进项目投中管理，评估投资效果。</t>
  </si>
  <si>
    <t>年龄30岁及以下（1996年1月1日以后出生）</t>
  </si>
  <si>
    <t>经营开发部</t>
  </si>
  <si>
    <t>岗位绩效制，约10万-12万元/年</t>
  </si>
  <si>
    <t>物流业务总监</t>
  </si>
  <si>
    <t>本科及以上学历，物流、市场营销、经济、管理等相关专业</t>
  </si>
  <si>
    <t>5年以上物流行业大客户销售经验，熟悉合同物流业务模式、物流供应链金融。具有多式联运项目运营经验，自带客户资源优先。</t>
  </si>
  <si>
    <t>1.负责合同物流客户的拓展，含客户的摸底、开发、入围、投标，项目落地等总体管控工作。
2.完成物流业务的年度销售目标，制定相应的财务预算、销售计划等方案。
3.负责合同物流的管理工作，根据公司的规章制服，不断优化合同物流业务的管理模式，实现经营管理目标和发展目标。
4.负责合同物流业务供应商调研、考察、入库、采购、管理等监督管理工作。</t>
  </si>
  <si>
    <t>需适应长期出差</t>
  </si>
  <si>
    <t>湖南高速设计咨询集团有限公司设计分公司
（3个岗位3人）</t>
  </si>
  <si>
    <t>路线交叉工程副总工程师</t>
  </si>
  <si>
    <t>具有高级及以上职称</t>
  </si>
  <si>
    <t>1.具有甲级设计院或同等水平单位10年及以上的工作经历；
2.担任过设计院副总工程师（或同等职位）3年及以上或分院室所主任工程师（或同等职位）职务5年及以上；
3.作为项目负责人或专业负责人完成至少3项互通交叉工程。</t>
  </si>
  <si>
    <t>1.专注于大型枢纽互通、改扩建项目的路线交叉设计的技术深耕与协同优化，提升复杂节点的设计品质和创新能力；
2.将“路线交叉工程”打造为核心技术板块，形成专业优势，为承接高难度、高附加值项目提供强力支撑，并带动相关专业梯队建设。</t>
  </si>
  <si>
    <t>年龄45岁及以下（1981年1月1日以后出生），特别优秀者可适当放宽。</t>
  </si>
  <si>
    <t>总工办</t>
  </si>
  <si>
    <t>按设计分公司薪酬标准执行</t>
  </si>
  <si>
    <t>龙先生：15116252328</t>
  </si>
  <si>
    <t>桥梁工程副总工程师</t>
  </si>
  <si>
    <t>1.具有甲级设计院或同等水平单位10年及以上的工作经历；
2.担任过设计院副总工程师（或同等职位）3年及以上或分院室所主任工程师（或同等职位）职务5年及以上；
3.作为项目负责人或专业负责人完成至少3项桥梁工程。</t>
  </si>
  <si>
    <t>对大型、特殊结构桥梁（如大跨径桥梁、弯斜桥等）进行深入结构计算复核与安全性专项评估，提升公司在复杂桥梁领域的核心技术审查能力和风险防控水平。</t>
  </si>
  <si>
    <t>地质勘察副总工程师</t>
  </si>
  <si>
    <t>1.具有甲级设计院或同等水平单位10年及以上的工作经历；
2.担任过设计院副总工程师（或同等职位）3年及以上或分院室所主任工程师（或同等职位）职务5年及以上，具有土木（岩土）注册工程师证；
3.作为项目负责人或专业负责人完成至少3项地勘工程。</t>
  </si>
  <si>
    <t>强化勘察方案、成果报告的审核深度，从源头把控质量，降低工程地质风险。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</si>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</sst>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rgb="FF000000"/>
      <name val="等线"/>
      <charset val="204"/>
    </font>
    <font>
      <sz val="11"/>
      <color rgb="FF000000"/>
      <name val="Arial"/>
      <charset val="204"/>
    </font>
    <font>
      <b/>
      <sz val="26"/>
      <color rgb="FF000000"/>
      <name val="方正公文小标宋"/>
      <charset val="204"/>
    </font>
    <font>
      <b/>
      <sz val="16"/>
      <name val="宋体"/>
      <charset val="134"/>
    </font>
    <font>
      <sz val="11"/>
      <name val="宋体"/>
      <charset val="134"/>
    </font>
    <font>
      <sz val="11"/>
      <name val="宋体"/>
      <charset val="20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204"/>
    </font>
    <font>
      <b/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41">
    <xf numFmtId="0" fontId="0" fillId="0" borderId="0" xfId="0"/>
    <xf numFmtId="49" fontId="1" fillId="0" borderId="0" xfId="0" applyNumberFormat="1" applyFont="1" applyFill="1" applyBorder="1" applyAlignment="1">
      <alignment horizontal="left" vertical="top" wrapText="1"/>
    </xf>
    <xf numFmtId="49" fontId="0" fillId="0" borderId="0" xfId="0" applyNumberFormat="1" applyFill="1" applyAlignment="1">
      <alignment horizontal="left" vertical="top" wrapText="1"/>
    </xf>
    <xf numFmtId="49" fontId="0" fillId="0" borderId="0" xfId="0" applyNumberFormat="1" applyFill="1" applyBorder="1" applyAlignment="1">
      <alignment horizontal="left" vertical="top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49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>
      <alignment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49" fontId="9" fillId="3" borderId="3" xfId="0" applyNumberFormat="1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5"/>
    <pageSetUpPr fitToPage="1"/>
  </sheetPr>
  <dimension ref="A1:O15"/>
  <sheetViews>
    <sheetView tabSelected="1" view="pageBreakPreview" zoomScale="85" zoomScaleNormal="85" workbookViewId="0">
      <pane ySplit="2" topLeftCell="A3" activePane="bottomLeft" state="frozen"/>
      <selection/>
      <selection pane="bottomLeft" activeCell="G4" sqref="G4"/>
    </sheetView>
  </sheetViews>
  <sheetFormatPr defaultColWidth="9" defaultRowHeight="14.25"/>
  <cols>
    <col min="1" max="1" width="12.35" customWidth="1"/>
    <col min="2" max="2" width="19.1083333333333" style="2" customWidth="1"/>
    <col min="3" max="3" width="12.9416666666667" style="3" customWidth="1"/>
    <col min="4" max="4" width="15.15" style="3" customWidth="1"/>
    <col min="5" max="5" width="16.3166666666667" style="3" customWidth="1"/>
    <col min="6" max="6" width="36.7583333333333" style="3" customWidth="1"/>
    <col min="7" max="7" width="63.875" style="3" customWidth="1"/>
    <col min="8" max="8" width="12.35" style="3" customWidth="1"/>
    <col min="9" max="9" width="7.35" style="3" customWidth="1"/>
    <col min="10" max="10" width="14.25" style="3" customWidth="1"/>
    <col min="11" max="11" width="12.375" style="3" customWidth="1"/>
    <col min="12" max="12" width="13.375" style="3" customWidth="1"/>
    <col min="13" max="13" width="12.35" style="3" customWidth="1"/>
    <col min="14" max="14" width="18.2333333333333" style="3" customWidth="1"/>
    <col min="15" max="15" width="8.375" style="3" customWidth="1"/>
    <col min="16" max="18" width="16.375" style="3" customWidth="1"/>
    <col min="19" max="16381" width="9" style="3"/>
  </cols>
  <sheetData>
    <row r="1" ht="6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8"/>
      <c r="O1" s="4"/>
    </row>
    <row r="2" ht="79" customHeight="1" spans="1:15">
      <c r="A2" s="5" t="s">
        <v>1</v>
      </c>
      <c r="B2" s="6"/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</row>
    <row r="3" s="1" customFormat="1" ht="211" customHeight="1" spans="1:15">
      <c r="A3" s="8" t="s">
        <v>15</v>
      </c>
      <c r="B3" s="9" t="s">
        <v>16</v>
      </c>
      <c r="C3" s="9" t="s">
        <v>17</v>
      </c>
      <c r="D3" s="9" t="s">
        <v>18</v>
      </c>
      <c r="E3" s="10" t="s">
        <v>19</v>
      </c>
      <c r="F3" s="11" t="s">
        <v>20</v>
      </c>
      <c r="G3" s="11" t="s">
        <v>21</v>
      </c>
      <c r="H3" s="9" t="s">
        <v>22</v>
      </c>
      <c r="I3" s="29">
        <v>1</v>
      </c>
      <c r="J3" s="18" t="s">
        <v>23</v>
      </c>
      <c r="K3" s="18" t="s">
        <v>24</v>
      </c>
      <c r="L3" s="18" t="s">
        <v>25</v>
      </c>
      <c r="M3" s="30" t="s">
        <v>26</v>
      </c>
      <c r="N3" s="31"/>
      <c r="O3" s="32"/>
    </row>
    <row r="4" s="1" customFormat="1" ht="196" customHeight="1" spans="1:15">
      <c r="A4" s="12"/>
      <c r="B4" s="13" t="s">
        <v>27</v>
      </c>
      <c r="C4" s="9" t="s">
        <v>28</v>
      </c>
      <c r="D4" s="9" t="s">
        <v>29</v>
      </c>
      <c r="E4" s="10" t="s">
        <v>19</v>
      </c>
      <c r="F4" s="14" t="s">
        <v>30</v>
      </c>
      <c r="G4" s="14" t="s">
        <v>31</v>
      </c>
      <c r="H4" s="9" t="s">
        <v>22</v>
      </c>
      <c r="I4" s="29">
        <v>1</v>
      </c>
      <c r="J4" s="18" t="s">
        <v>23</v>
      </c>
      <c r="K4" s="18" t="s">
        <v>24</v>
      </c>
      <c r="L4" s="14" t="s">
        <v>32</v>
      </c>
      <c r="M4" s="33"/>
      <c r="N4" s="14" t="s">
        <v>33</v>
      </c>
      <c r="O4" s="34"/>
    </row>
    <row r="5" s="1" customFormat="1" ht="205" customHeight="1" spans="1:15">
      <c r="A5" s="12"/>
      <c r="B5" s="13"/>
      <c r="C5" s="9" t="s">
        <v>34</v>
      </c>
      <c r="D5" s="9" t="s">
        <v>35</v>
      </c>
      <c r="E5" s="10" t="s">
        <v>19</v>
      </c>
      <c r="F5" s="14" t="s">
        <v>36</v>
      </c>
      <c r="G5" s="14" t="s">
        <v>37</v>
      </c>
      <c r="H5" s="15" t="s">
        <v>38</v>
      </c>
      <c r="I5" s="29">
        <v>3</v>
      </c>
      <c r="J5" s="18" t="s">
        <v>23</v>
      </c>
      <c r="K5" s="18" t="s">
        <v>24</v>
      </c>
      <c r="L5" s="14" t="s">
        <v>39</v>
      </c>
      <c r="M5" s="33"/>
      <c r="N5" s="31"/>
      <c r="O5" s="34"/>
    </row>
    <row r="6" s="1" customFormat="1" ht="290" customHeight="1" spans="1:15">
      <c r="A6" s="16"/>
      <c r="B6" s="9" t="s">
        <v>40</v>
      </c>
      <c r="C6" s="9" t="s">
        <v>41</v>
      </c>
      <c r="D6" s="9" t="s">
        <v>42</v>
      </c>
      <c r="E6" s="10" t="s">
        <v>19</v>
      </c>
      <c r="F6" s="14" t="s">
        <v>43</v>
      </c>
      <c r="G6" s="14" t="s">
        <v>44</v>
      </c>
      <c r="H6" s="9" t="s">
        <v>22</v>
      </c>
      <c r="I6" s="29">
        <v>1</v>
      </c>
      <c r="J6" s="18" t="s">
        <v>23</v>
      </c>
      <c r="K6" s="18" t="s">
        <v>24</v>
      </c>
      <c r="L6" s="14" t="s">
        <v>45</v>
      </c>
      <c r="M6" s="35"/>
      <c r="N6" s="31"/>
      <c r="O6" s="34"/>
    </row>
    <row r="7" s="1" customFormat="1" ht="241" customHeight="1" spans="1:15">
      <c r="A7" s="8" t="s">
        <v>15</v>
      </c>
      <c r="B7" s="13" t="s">
        <v>40</v>
      </c>
      <c r="C7" s="9" t="s">
        <v>46</v>
      </c>
      <c r="D7" s="10" t="s">
        <v>42</v>
      </c>
      <c r="E7" s="10" t="s">
        <v>19</v>
      </c>
      <c r="F7" s="14" t="s">
        <v>47</v>
      </c>
      <c r="G7" s="14" t="s">
        <v>48</v>
      </c>
      <c r="H7" s="9" t="s">
        <v>38</v>
      </c>
      <c r="I7" s="29">
        <v>1</v>
      </c>
      <c r="J7" s="18" t="s">
        <v>23</v>
      </c>
      <c r="K7" s="18" t="s">
        <v>24</v>
      </c>
      <c r="L7" s="14" t="s">
        <v>45</v>
      </c>
      <c r="M7" s="36" t="s">
        <v>26</v>
      </c>
      <c r="N7" s="31"/>
      <c r="O7" s="34"/>
    </row>
    <row r="8" s="1" customFormat="1" ht="310" customHeight="1" spans="1:15">
      <c r="A8" s="12"/>
      <c r="B8" s="13"/>
      <c r="C8" s="9" t="s">
        <v>49</v>
      </c>
      <c r="D8" s="10" t="s">
        <v>42</v>
      </c>
      <c r="E8" s="14" t="s">
        <v>50</v>
      </c>
      <c r="F8" s="14" t="s">
        <v>51</v>
      </c>
      <c r="G8" s="14" t="s">
        <v>52</v>
      </c>
      <c r="H8" s="9" t="s">
        <v>38</v>
      </c>
      <c r="I8" s="29">
        <v>2</v>
      </c>
      <c r="J8" s="18" t="s">
        <v>23</v>
      </c>
      <c r="K8" s="18" t="s">
        <v>24</v>
      </c>
      <c r="L8" s="10" t="s">
        <v>53</v>
      </c>
      <c r="M8" s="36"/>
      <c r="N8" s="31"/>
      <c r="O8" s="34"/>
    </row>
    <row r="9" s="1" customFormat="1" ht="202" customHeight="1" spans="1:15">
      <c r="A9" s="12"/>
      <c r="B9" s="17" t="s">
        <v>54</v>
      </c>
      <c r="C9" s="18" t="s">
        <v>55</v>
      </c>
      <c r="D9" s="19" t="s">
        <v>56</v>
      </c>
      <c r="E9" s="10" t="s">
        <v>19</v>
      </c>
      <c r="F9" s="20" t="s">
        <v>57</v>
      </c>
      <c r="G9" s="20" t="s">
        <v>58</v>
      </c>
      <c r="H9" s="15" t="s">
        <v>38</v>
      </c>
      <c r="I9" s="29">
        <v>1</v>
      </c>
      <c r="J9" s="18" t="s">
        <v>23</v>
      </c>
      <c r="K9" s="18" t="s">
        <v>24</v>
      </c>
      <c r="L9" s="18" t="s">
        <v>59</v>
      </c>
      <c r="M9" s="36"/>
      <c r="N9" s="31"/>
      <c r="O9" s="34"/>
    </row>
    <row r="10" s="1" customFormat="1" ht="151" customHeight="1" spans="1:15">
      <c r="A10" s="12"/>
      <c r="B10" s="17"/>
      <c r="C10" s="18" t="s">
        <v>60</v>
      </c>
      <c r="D10" s="19" t="s">
        <v>61</v>
      </c>
      <c r="E10" s="10" t="s">
        <v>62</v>
      </c>
      <c r="F10" s="20" t="s">
        <v>63</v>
      </c>
      <c r="G10" s="20" t="s">
        <v>64</v>
      </c>
      <c r="H10" s="15" t="s">
        <v>65</v>
      </c>
      <c r="I10" s="29">
        <v>1</v>
      </c>
      <c r="J10" s="18" t="s">
        <v>66</v>
      </c>
      <c r="K10" s="18" t="s">
        <v>24</v>
      </c>
      <c r="L10" s="18" t="s">
        <v>67</v>
      </c>
      <c r="M10" s="36"/>
      <c r="N10" s="31"/>
      <c r="O10" s="34"/>
    </row>
    <row r="11" s="1" customFormat="1" ht="131" customHeight="1" spans="1:15">
      <c r="A11" s="16"/>
      <c r="B11" s="17"/>
      <c r="C11" s="18" t="s">
        <v>68</v>
      </c>
      <c r="D11" s="19" t="s">
        <v>69</v>
      </c>
      <c r="E11" s="10" t="s">
        <v>19</v>
      </c>
      <c r="F11" s="20" t="s">
        <v>70</v>
      </c>
      <c r="G11" s="20" t="s">
        <v>71</v>
      </c>
      <c r="H11" s="9" t="s">
        <v>22</v>
      </c>
      <c r="I11" s="29">
        <v>2</v>
      </c>
      <c r="J11" s="18" t="s">
        <v>23</v>
      </c>
      <c r="K11" s="18" t="s">
        <v>24</v>
      </c>
      <c r="L11" s="14" t="s">
        <v>39</v>
      </c>
      <c r="M11" s="36"/>
      <c r="N11" s="31" t="s">
        <v>72</v>
      </c>
      <c r="O11" s="34"/>
    </row>
    <row r="12" s="1" customFormat="1" ht="137" customHeight="1" spans="1:15">
      <c r="A12" s="21" t="s">
        <v>73</v>
      </c>
      <c r="B12" s="22"/>
      <c r="C12" s="18" t="s">
        <v>74</v>
      </c>
      <c r="D12" s="19" t="s">
        <v>42</v>
      </c>
      <c r="E12" s="10" t="s">
        <v>75</v>
      </c>
      <c r="F12" s="20" t="s">
        <v>76</v>
      </c>
      <c r="G12" s="20" t="s">
        <v>77</v>
      </c>
      <c r="H12" s="9" t="s">
        <v>78</v>
      </c>
      <c r="I12" s="29">
        <v>1</v>
      </c>
      <c r="J12" s="18" t="s">
        <v>79</v>
      </c>
      <c r="K12" s="18" t="s">
        <v>24</v>
      </c>
      <c r="L12" s="14" t="s">
        <v>80</v>
      </c>
      <c r="M12" s="36" t="s">
        <v>81</v>
      </c>
      <c r="N12" s="31"/>
      <c r="O12" s="34"/>
    </row>
    <row r="13" s="1" customFormat="1" ht="134" customHeight="1" spans="1:15">
      <c r="A13" s="23"/>
      <c r="B13" s="24"/>
      <c r="C13" s="18" t="s">
        <v>82</v>
      </c>
      <c r="D13" s="19" t="s">
        <v>42</v>
      </c>
      <c r="E13" s="10" t="s">
        <v>75</v>
      </c>
      <c r="F13" s="20" t="s">
        <v>83</v>
      </c>
      <c r="G13" s="20" t="s">
        <v>84</v>
      </c>
      <c r="H13" s="9" t="s">
        <v>78</v>
      </c>
      <c r="I13" s="29">
        <v>1</v>
      </c>
      <c r="J13" s="18" t="s">
        <v>79</v>
      </c>
      <c r="K13" s="18" t="s">
        <v>24</v>
      </c>
      <c r="L13" s="14" t="s">
        <v>80</v>
      </c>
      <c r="M13" s="36"/>
      <c r="N13" s="31"/>
      <c r="O13" s="34"/>
    </row>
    <row r="14" s="1" customFormat="1" ht="150" customHeight="1" spans="1:15">
      <c r="A14" s="25"/>
      <c r="B14" s="26"/>
      <c r="C14" s="18" t="s">
        <v>85</v>
      </c>
      <c r="D14" s="19" t="s">
        <v>42</v>
      </c>
      <c r="E14" s="10" t="s">
        <v>75</v>
      </c>
      <c r="F14" s="20" t="s">
        <v>86</v>
      </c>
      <c r="G14" s="20" t="s">
        <v>87</v>
      </c>
      <c r="H14" s="9" t="s">
        <v>78</v>
      </c>
      <c r="I14" s="29">
        <v>1</v>
      </c>
      <c r="J14" s="18" t="s">
        <v>79</v>
      </c>
      <c r="K14" s="18" t="s">
        <v>24</v>
      </c>
      <c r="L14" s="14" t="s">
        <v>80</v>
      </c>
      <c r="M14" s="36"/>
      <c r="N14" s="37"/>
      <c r="O14" s="34"/>
    </row>
    <row r="15" ht="51" customHeight="1" spans="1:15">
      <c r="A15" s="27" t="s">
        <v>88</v>
      </c>
      <c r="B15" s="27"/>
      <c r="C15" s="27"/>
      <c r="D15" s="27"/>
      <c r="E15" s="27"/>
      <c r="F15" s="27"/>
      <c r="G15" s="27"/>
      <c r="H15" s="27"/>
      <c r="I15" s="38">
        <f>SUM($I$3:I14)</f>
        <v>16</v>
      </c>
      <c r="J15" s="38"/>
      <c r="K15" s="39"/>
      <c r="L15" s="39"/>
      <c r="M15" s="39"/>
      <c r="N15" s="40"/>
      <c r="O15" s="39"/>
    </row>
  </sheetData>
  <autoFilter xmlns:etc="http://www.wps.cn/officeDocument/2017/etCustomData" ref="A2:XFA15" etc:filterBottomFollowUsedRange="0">
    <extLst/>
  </autoFilter>
  <mergeCells count="12">
    <mergeCell ref="A1:O1"/>
    <mergeCell ref="A2:B2"/>
    <mergeCell ref="A15:D15"/>
    <mergeCell ref="A3:A6"/>
    <mergeCell ref="A7:A11"/>
    <mergeCell ref="B4:B5"/>
    <mergeCell ref="B7:B8"/>
    <mergeCell ref="B9:B11"/>
    <mergeCell ref="M3:M6"/>
    <mergeCell ref="M7:M11"/>
    <mergeCell ref="M12:M14"/>
    <mergeCell ref="A12:B14"/>
  </mergeCells>
  <printOptions horizontalCentered="1"/>
  <pageMargins left="0.751388888888889" right="0.751388888888889" top="0.511805555555556" bottom="0.590277777777778" header="0.5" footer="0.314583333333333"/>
  <pageSetup paperSize="8" scale="68" fitToHeight="0" orientation="landscape" horizontalDpi="600"/>
  <headerFooter>
    <oddFooter>&amp;C第 &amp;P 页，共 &amp;N 页</oddFooter>
  </headerFooter>
  <rowBreaks count="1" manualBreakCount="1">
    <brk id="1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刘政熙</dc:creator>
  <cp:lastModifiedBy>左孜倦</cp:lastModifiedBy>
  <dcterms:created xsi:type="dcterms:W3CDTF">2023-04-12T09:35:00Z</dcterms:created>
  <dcterms:modified xsi:type="dcterms:W3CDTF">2026-03-11T06:53:10Z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401B28E6955049AA88802943BA063E05_13</vt:lpwstr>
  </property>
  <property fmtid="{D5CDD505-2E9C-101B-9397-08002B2CF9AE}" pid="3" name="KSOProductBuildVer">
    <vt:lpwstr>2052-12.1.0.18276</vt:lpwstr>
  </property>
</Properties>
</file>