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1460"/>
  </bookViews>
  <sheets>
    <sheet name="建议" sheetId="1" r:id="rId1"/>
  </sheets>
  <definedNames>
    <definedName name="_xlnm._FilterDatabase" localSheetId="0" hidden="1">建议!$A$4:$O$21</definedName>
    <definedName name="_xlnm.Print_Titles" localSheetId="0">建议!$3:$4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<sst xmlns="http://schemas.openxmlformats.org/spreadsheetml/2006/main" count="211" uniqueCount="109">
  <si>
    <t>附件1</t>
  </si>
  <si>
    <t>贵州南方乳业股份有限公司管理类岗位2026年第一批次公开招聘岗位需求表</t>
  </si>
  <si>
    <t>序号</t>
  </si>
  <si>
    <t>企业名称
（全称）</t>
  </si>
  <si>
    <t>用人单位
（部门）</t>
  </si>
  <si>
    <t>岗位
类别</t>
  </si>
  <si>
    <t>岗位名称</t>
  </si>
  <si>
    <t>招聘
人数</t>
  </si>
  <si>
    <t>任职要求</t>
  </si>
  <si>
    <t>岗位职责</t>
  </si>
  <si>
    <t>工作地域</t>
  </si>
  <si>
    <t>备注</t>
  </si>
  <si>
    <t>工作经验</t>
  </si>
  <si>
    <t>专业需求</t>
  </si>
  <si>
    <t>学历学位</t>
  </si>
  <si>
    <t>职（执）业
资格</t>
  </si>
  <si>
    <t>政治
面貌</t>
  </si>
  <si>
    <t>其他</t>
  </si>
  <si>
    <t>贵州南方乳业股份有限公司</t>
  </si>
  <si>
    <t>公司总部</t>
  </si>
  <si>
    <t>管理岗</t>
  </si>
  <si>
    <t>管培生</t>
  </si>
  <si>
    <t>不限</t>
  </si>
  <si>
    <t>加工与研发类5人：机械工程类、电气工程类、智能制造技术、机器人工程、食品科学与工程类、食品加工与安全类、发酵工程专业；
畜牧养殖类5人：畜牧学、兽医学；
管理及营销类5人：会计学、审计类、企业管理、行政管理、计算机科学与技术类、软件工程、控制工程产业经济学、国际贸易学、法律专业</t>
  </si>
  <si>
    <t>硕士研究生</t>
  </si>
  <si>
    <t>通过轮岗学习、专项实践、培训学习等，快速掌握公司多岗位业务流程与管理技能，根据考核情况定岗，为后续晋升管理岗做准备。
1.轮岗与业务熟悉：在公司不同岗位（如全产业链采购、生产加工、养殖、市场营销、物流、信息技术、财务、人力资源、其他行政职能部门等）进行阶段性轮岗，熟悉各环节的工作内容、必要技能\流程标准和协作逻辑；
2.参与日常运营及专项任务：协助部门完成具体事务，参与项目推进、方案策划、数据调研等专项工作,在实践中锻炼解决问题、统筹协调的能力，学习管理经验和工作方法；
3.培训学习：参加公司组织的管理类、专业技能类等培训，学习行业知识、领导力相关内容，并在学习中提出业务流程优化建议，完成学习总结与汇报。</t>
  </si>
  <si>
    <t>根据公司
需求确定</t>
  </si>
  <si>
    <t>财务部
副部长</t>
  </si>
  <si>
    <t>3年以上制造业、养殖业或快消品销售财务管理相关工作经验</t>
  </si>
  <si>
    <t>财务类相关专业</t>
  </si>
  <si>
    <t>大学本科及以上学历</t>
  </si>
  <si>
    <t>会计中级职称及以上（注册会计师全科考过优先）</t>
  </si>
  <si>
    <t>中共党员优先</t>
  </si>
  <si>
    <t>1.统筹制定公司及下属子公司的中长期财务战略与财务计划，参与重大投资、融资、并购等经营决策，提供财务分析与风险评估；定期向公司汇报财务状况及经营成果；
2.统筹子公司财务管理体系建设，包括会计核算、预算、决算、资金、税务、内控等制度与流程；推动财务信息化建设，提升整体财务规范化水平；
3.牵头编制全面预算，财务决算，监控执行并分析偏差；管理银行账户与授信，审批下属子公司资金支付；
4.负责子公司的会计核算，确保财务数据真实准确，审核合并报表及各类定期或专项报告，并按要求报送；配合内外部审计并落实整改；
5.统筹税务工作，债权催收工作；监督内控制度执行；
6.负责子公司财务团队的建设、培训与考核，并指导下属子公司财务团队工作，协调内外部沟通协作，推动业财融合与垂直管理；
7.完成公司及上级交办的专项任务，履行国资监管要求，确保国有资产保值增值及企业合规运营；
8.参与制定公司关键运营流程与绩效指标，监控分析运营效率、成本控制及项目投资回报，填报和审核上市资料；
9.建立健全公司固定资产、无形资产、生物资产等各类资产的管理机制，监督下属子公司的运营合规性，组织对子公司的财务专项与检查，确保公司运营活动符合国家法律法规及内部规章制度。</t>
  </si>
  <si>
    <t>省外子公司
（甘肃张掖）</t>
  </si>
  <si>
    <t>营销中心
副经理</t>
  </si>
  <si>
    <t>5年以上快消品行业销售管理相关工作经验</t>
  </si>
  <si>
    <t>专业不限</t>
  </si>
  <si>
    <t>须适应长期出差</t>
  </si>
  <si>
    <t>1.具备敏锐的市场洞察力，能够进行市场调研、竞品分析，熟悉行业发展趋势，对品牌定位，并据此提出有效的市场策略建议；
2.精通整合营销传播策略，能够独立或领导团队策划并执行大型市场推广活动、品牌活动和线上线下营销活动；
3.拥有渠道开发和管理经验，能维护和拓展新的代理商、经销商或合作伙伴关系；
4.能够基于数据发现问题、诊断业务健康度，并做出科学、合理的决策，驱动营销策略的持续优化。</t>
  </si>
  <si>
    <t>贵州省贵阳市</t>
  </si>
  <si>
    <t>安全与运营
发展部副部长</t>
  </si>
  <si>
    <t>5年以上安全相关管理工作经验</t>
  </si>
  <si>
    <t>专业不限，安全工程、环境工程、项目管理等相关专业优先</t>
  </si>
  <si>
    <t>注册安全工程师</t>
  </si>
  <si>
    <t>1.负责公司安全生产的日常管理、培训、监督、检查工作；
2.负责制订和组织实施本公司安全生产工作管理制度及相关规定，并监督执行；
3.贯彻执行国家、省、市及上级主管部门关于安全生产方面的各项工作要求，并负责与安全生产监督管理部门进行业务对接工作；
4.做好《安全生产法》、《消防法》等相关法律法规方面的宣传工作，提高全体员工的安全意识；
5.负责各类安全生产事故的调查、处理、汇总、统计上报工作，并提出技术方面的改进措施，对责任人做出责任处理及通报；
6.负责验收公司各类设备设施的安全装置和运行；
7.组织召开公司安全生产专题会议，协调解决安全生产工作中存在问题，并及时向公司领导汇报工作情况；
8.负责公司环保工作的日常管理、监督、检查工作； 
9.负责公司环保及生态建设（特别是各奶牛养殖场粪污处理）的各项工作；
10.负责环境方面的监测，对测量中发现的不符合、不合格项采取措施进行纠正和预防。</t>
  </si>
  <si>
    <t>贵阳市
（含贵阳三县一市）</t>
  </si>
  <si>
    <t>纪检监督室</t>
  </si>
  <si>
    <t>纪检监督
专员</t>
  </si>
  <si>
    <t>1年以上纪检监察、监督执纪、审查调查等相关工作经历，熟悉党纪法规和工作流程</t>
  </si>
  <si>
    <t>专业不限，法学、经济学、管理学、财务等相关专业优先</t>
  </si>
  <si>
    <t>中共党员（含中共预备党员)</t>
  </si>
  <si>
    <t>1.监督检查公司各党支部、党员干部贯彻执行党的方针、政策、国家的法律法规、公司的规章制度和公司党委的决议决定的情况及其员工道守和执行公司规章制度、决定命令的情况；
2.受理对基层党组织、部门单位和党员干部违纪违规行为的举报；
3.调查处理各基层党组织、部门和党员干部员工违法违纪违规的行为或提出处理意见或建议；
4.对公司党员干部进行法纪教育和警示教育；
5.对公司重大问题决策、重要干部任免、重大项目投资决策、大额资金使用以及工程项目、大宗物资采购等廉政监督工作；
6.围绕公司中心工作，对销售、采购、养殖、加工、项目建设、食品安全、合规经营等工作情况开展监督检查，坚决纠正有令不行、有禁不止，严肃查处把制度当摆设、破坏制度的行为，倒逼各级管理人员积极主动防风险、堵漏洞、创效益。</t>
  </si>
  <si>
    <t>财务部</t>
  </si>
  <si>
    <t>稽核会计</t>
  </si>
  <si>
    <t>会计、财务管理等相关专业</t>
  </si>
  <si>
    <t>应届毕业生不限，往届毕业生须持中级及以上会计职称或注册会计师资格证书</t>
  </si>
  <si>
    <t>1.负责公司存货、辅料等物资收发存账务处理和数据管理；2.参加物料盘点工作，审核盘点表；
3.编制物料库龄分析报告，参与报废物料处理；
4.负责按月清理采购相关应付账款、预付账款，和采购部、供应商核对应付账款、应付账款，保证函证相符；
5.负责凭证装订、档案整理归档工作；
6.负责团队沟通协调；
7.完成领导安排的其他工作。</t>
  </si>
  <si>
    <t>贵阳市
清镇市
卫城镇</t>
  </si>
  <si>
    <t>资产管理员</t>
  </si>
  <si>
    <t>1.负责起草公司固定资产、在建工程、使用权资产、无形资产等相关管理制度；
2.负责参加固定资产验收转固、调拨和处置；
3.负责统筹固定资产、在建工程、无形资产、使用权资产年度盘点工作；
4.负责按照企业会计准则规定进行资产账务处理、报送相关报表和对子公司进行业务指导；
5.和会计、各部门沟通资产处理相关业务，提出相关建议；
6.负责凭证装订、档案整理归档工作；
7.负责团队沟通协调；
8.完成领导安排的其他工作。</t>
  </si>
  <si>
    <t>安全与运营
发展部</t>
  </si>
  <si>
    <t>投融资专员</t>
  </si>
  <si>
    <t>3年以上审计或投融资相关工作经验</t>
  </si>
  <si>
    <t>审计学、项目管理、经济学、金融学等相关专业</t>
  </si>
  <si>
    <t>适应经常性出差</t>
  </si>
  <si>
    <t>1.负责推进公司投融资等事宜,制定年度及阶段性工作计划，并按要求组织实施；
2.负责分析、研究行业现状和发展趋势，根据公司发展规划提供投资建议；
3.对拟投项目的行业及项目资料收集、项目前期洽谈等工作，撰写项目可行性分析报告或投资建议书；
4.对正式立项的项目组织开展尽调工作，包括完成工作计划的制定与实施、项目的评估与考察、行业尽调、财务尽调、资产评估等工作，完成投资方案及建议；签订投资合同或协议及协助完成相关登记手续；完成项目投资档案归档；
5.完成已投项目投后管理、投资退出相关现场管理、资料收集等工作；
6.负责与各金融机构联络、接洽，依据公司业务需求申请并落实相关事宜。</t>
  </si>
  <si>
    <t>安环专员</t>
  </si>
  <si>
    <t>2年以上相关工作经历</t>
  </si>
  <si>
    <t>环境工程、环境科学、生态学等相关专业</t>
  </si>
  <si>
    <t>1.负责对接国家及地方环保主管部门，落实环保政策要求，配合日常检查、专项核查及环保合规性审查工作；
2.统筹企业水、气、声、固废的污染防治管理，监督环保治理设施的日常运行与维护，确保污染物达标排放；
3.负责排污许可证的申请、变更、延续及年度执行报告编制，建立健全环保台账，保障台账规范完整；
4.组织开展企业环保监测工作，分析监测数据，及时发现环保隐患并推动整改；参与环保应急处置，完善应急预案并组织演练；
5.编制环境影响评价报告、环保竣工验收报告、环保专项资金申请方案等各类环保文书，跟进项目环保审批流程；
6.开展企业内部环保宣传与培训，协调内部各部门推进环保整改、节能降耗等工作；
7.跟踪环保法律法规及行业标准更新，结合企业实际情况调整环保管理策略，确保企业生产经营全程合规；
8.持环境影响评价工程师等证书优先考虑。</t>
  </si>
  <si>
    <t>综合部</t>
  </si>
  <si>
    <t>高级文秘</t>
  </si>
  <si>
    <t>3年以上文秘或行政相关工作经验，熟悉企业内部管理流程；有政府办公、秘书处室工作经验的优先</t>
  </si>
  <si>
    <t>专业不限，汉语言文学、新闻传播学、广告学等相关专业优先</t>
  </si>
  <si>
    <t>1.具备扎实的办公软件操作能力，包括但不限于Word、Excel、PowerPoint等，以满足日常文秘工作需求；
2.熟悉行政事务管理流程，具备一定的组织协调能力，以确保公司内部各项活动的顺利进行；
3.掌握较强的文字表达能力，能撰写各类商务文档和报告，具备一定的撰写公文能力；
4.具备良好的沟通能力，能够与各部门顺畅沟通，确保工作的高效推进，同时具备团队协作精神，能与团队成员共同完成工作任务。</t>
  </si>
  <si>
    <t>1.负责公司级重要文件的起草、撰写与修订，收集、整理各部门信息，编制内部简报、信息专报或向上级单位/监管部门提交的汇报材料；
2.负责进行专项信息收集、数据整理与初步分析；
3.参与或协助部门负责的专项行政项目。</t>
  </si>
  <si>
    <t>薪酬绩效
专员</t>
  </si>
  <si>
    <t>1.2年以上人力资源薪酬绩效模块实操相关工作经验;2.具有国有企业人力资源薪酬、绩效模块实操经验者优先</t>
  </si>
  <si>
    <t>专业不限，人力资源管理、劳动与社会保障、统计学等相关专业优先</t>
  </si>
  <si>
    <t>二级企业人力资源管理师或中级经济师优先</t>
  </si>
  <si>
    <t>1.熟练掌握薪酬核算的全流程和主流的绩效管理工具；
2.精通Excel，能熟练使用函数及数据透视表进行数据分析和处理；
3.具备极强的保密意识和职业操守。</t>
  </si>
  <si>
    <t>1.负责编制工资总额、年度绩效薪酬规划及人力成本预算，数据分析；
2.严格执行国资监管机构关于工资总额管理、薪酬结构、津贴补贴等各项规定；
3.负责员工薪酬绩效的准确核算、复核与发放，确保及时、无误；
4.负责“五险二金”（养老、医疗、失业、工伤、生育、住房公积金、企业年金）及其他法定福利的基数核定、缴纳、核算与相关福利政策的解答；
5.根据公司经营目标进行有效分解、设定绩效指标，组织实施绩效评价体系及年度评价工作，建立有效评估及辅导体系，对接绩效结果应用，不断完善薪酬绩效激励机制；
6.负责干部员工绩效考核相关工作；
7.协助上级完成其他人力资源工作；
8.完成上级领导交代的其他事项。</t>
  </si>
  <si>
    <t>数字信息部</t>
  </si>
  <si>
    <t>开发工程师（前端方向）</t>
  </si>
  <si>
    <t>1年以上开发相关工作经验，参与过至少1个前端服务开发，熟悉主流前端技术栈与开发流程</t>
  </si>
  <si>
    <t>计算机科学与技术、通信工程等相关专业</t>
  </si>
  <si>
    <t xml:space="preserve">1.精通 HTML5、CSS3、JavaScript，熟练掌握响应式布局、Flex/Grid 布局，了解浏览器渲染原理与兼容性解决方案；
2.熟练使用主流前端框架（Vue.js/React/Angular 至少一种）；
3.熟悉掌握前端性能优化（首屏加载、资源压缩、缓存策略等），了解跨端开发技术（UniApp/React Native）或微前端架构者优先；
4.能配合 UI 设计实现高保真还原，处理多浏览器（Chrome/Firefox/Edge）、多设备（PC / 移动端）适配问题，熟悉前端埋点、异常监控技术；
5.能将业务需求转化为前端技术方案，适配企业级应用（如 ERP、MES 系统）的复杂交互与数据展示场景；
6.与后端、UI、产品团队高效协作，理解接口文档，参与需求评审与技术方案讨论。
</t>
  </si>
  <si>
    <t>1.负责 Web / 移动端页面开发，基于 HTML、CSS、JavaScript 等技术实现 UI 设计稿，保障页面兼容性、响应式效果及交互体验；
2.负责与 UI 设计人员协作，还原设计细节，优化页面加载速度、渲染性能及用户操作流畅度；
3.负责对接后端接口，通过 AJAX、Fetch 等技术实现数据请求与展示，处理前端数据逻辑及异常场景；
4.负责维护及迭代现有前端项目，修复兼容性 bug，提升代码可维护性，参与前端技术选型与规范制定；
5.关注前端技术趋势，将 Vue、React、Angular 等框架或新技术应用于项目开发，提升开发效率。</t>
  </si>
  <si>
    <t>开发工程师（后端方向）</t>
  </si>
  <si>
    <t>1年以上开发相关工作经验，参与过至少1个后端服务开发，熟悉主流后端技术栈与开发流程</t>
  </si>
  <si>
    <t>1.熟练掌握Java，精通对应框架（Spring Boot/Spring Cloud等）；
2.精通 MySQL/Oracle/PostgreSQL/达梦 等关系型数据库，熟悉索引优化、事务处理；了解 Redis/MongoDB 等非关系型数据库，能根据业务场景选择合适存储方案；
3.熟悉分布式系统设计原则，了解微服务架构、API 网关（Nginx/Spring Cloud Gateway）、消息队列（RabbitMQ/Kafka）、缓存技术等；
4.熟悉 Docker 容器化部署，具备基础 Linux 命令操作能力；</t>
  </si>
  <si>
    <t>1.负责服务器端程序开发，基于 Java、Python、Go 等语言构建稳定、高效的后端服务，设计核心业务逻辑；
2.负责数据库设计与优化，包括表结构设计、SQL 编写、索引优化，保障数据存储安全与查询性能；
3.负责开发及维护 API 接口，制定接口规范，对接前端、移动端及第三方系统，处理跨系统数据交互；
4.负责后端服务部署、监控与运维，解决服务稳定性问题，保障高并发场景下的系统性能；
5.参与技术架构设计，制定数据安全策略，防范接口攻击、数据泄露等风险，迭代优化系统架构。</t>
  </si>
  <si>
    <t>营销中心</t>
  </si>
  <si>
    <t>内勤</t>
  </si>
  <si>
    <t>有2年以上数据统计分析相关工作经验优先</t>
  </si>
  <si>
    <t>计算机、统计学、数学、会计等相关专业</t>
  </si>
  <si>
    <t>1.负责客户订单统计、录入、跟踪管理；
2.负责收齐客户送货单，并和订单核对；
3.负责客户对账单编制，核对，按照对账单给客户申请开具销售发票，并提交业务催收货款；
4.负责编制销售收发存台账，和库存核对；
5.根据客户合同、订单、送货单、发票的核对情况提请费用或返利下账流程；
6.负责销售数据分析，和销售业务、客户、会计和配送沟通，协调处理销售问题；
7.负责催收业务收回销售货款；
8.负责销售资料档案整理和保管，按月归档；
9.完成领导安排的其他工作。</t>
  </si>
  <si>
    <t>贵州省内</t>
  </si>
  <si>
    <t>物资供应
中心</t>
  </si>
  <si>
    <t>采购员</t>
  </si>
  <si>
    <t>3年以上物资采购相关工作经验</t>
  </si>
  <si>
    <t>财会专业、仓储物流专业、材料学专业、食品科学与工程专业等相关专业</t>
  </si>
  <si>
    <t>1.负责分析管辖范围的物资市场调查及供应渠道拓展，以及相关资料的收集整理汇报工作；
2.按需按章实施采购，并做好跟进，保质保量按期完成采购需求；
3.负责物资采购的询价议价比价，并做好交易价格核算，合理要求降价，做好价格及采购成本控制，达成部门考核目标；
4.供应商的日常联络，以及供应商各项交易表现数据资料收集上报；
5.负责供应商管理与新供应商开发、供应商供货及时性考评与供货比例制定与监督；
6.各类物料原材料价格市场走势统计、更新，招标、谈判等。</t>
  </si>
  <si>
    <t>贵州山花新零售科技有限公司财务部</t>
  </si>
  <si>
    <t>会计</t>
  </si>
  <si>
    <t>2年以上财务会计相关工作经验</t>
  </si>
  <si>
    <t>1. 账务核算：审核原始凭证、编制凭证、登记账簿、对账结账，确保账实/账账相符，独立出三大报表；
2. 税务管理：熟悉增值税、所得税等法规，精准申报、合规筹划，懂金税四期操作；
3. 软件操作：熟练用用友/金蝶/SAP等财务软件；精通Excel（VLOOKUP、数据透视表等）；
4. 合规内控：懂财务制度、流程优化，能配合审计，做好档案管理。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</si>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</sst>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宋体"/>
      <charset val="134"/>
      <scheme val="minor"/>
    </font>
    <font>
      <sz val="12"/>
      <color theme="1"/>
      <name val="宋体"/>
      <charset val="134"/>
      <scheme val="minor"/>
    </font>
    <font>
      <sz val="11"/>
      <name val="Times New Roman"/>
      <charset val="134"/>
    </font>
    <font>
      <sz val="11"/>
      <color theme="1"/>
      <name val="Times New Roman"/>
      <charset val="134"/>
    </font>
    <font>
      <sz val="11"/>
      <color theme="1"/>
      <name val="仿宋_GB2312"/>
      <charset val="134"/>
    </font>
    <font>
      <sz val="11"/>
      <color theme="1"/>
      <name val="国标黑体"/>
      <charset val="134"/>
    </font>
    <font>
      <sz val="18"/>
      <color theme="1"/>
      <name val="方正小标宋简体"/>
      <charset val="134"/>
    </font>
    <font>
      <sz val="18"/>
      <color theme="1"/>
      <name val="仿宋_GB2312"/>
      <charset val="134"/>
    </font>
    <font>
      <sz val="12"/>
      <color theme="1"/>
      <name val="黑体"/>
      <charset val="134"/>
    </font>
    <font>
      <sz val="16"/>
      <name val="仿宋_GB2312"/>
      <charset val="134"/>
    </font>
    <font>
      <sz val="11"/>
      <name val="仿宋_GB2312"/>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vertical="center" wrapText="1"/>
    </xf>
    <xf numFmtId="0" fontId="5"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justify"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abSelected="1" view="pageBreakPreview" zoomScale="85" zoomScaleNormal="100" workbookViewId="0">
      <pane ySplit="4" topLeftCell="A5" activePane="bottomLeft" state="frozen"/>
      <selection/>
      <selection pane="bottomLeft" activeCell="A2" sqref="A2:O2"/>
    </sheetView>
  </sheetViews>
  <sheetFormatPr defaultColWidth="9" defaultRowHeight="21" customHeight="1"/>
  <cols>
    <col min="1" max="1" width="5.09615384615385" style="6" customWidth="1"/>
    <col min="2" max="2" width="13.8173076923077" style="6" customWidth="1"/>
    <col min="3" max="3" width="12.6346153846154" style="7" customWidth="1"/>
    <col min="4" max="4" width="7" style="7" customWidth="1"/>
    <col min="5" max="5" width="12.9038461538462" style="8" customWidth="1"/>
    <col min="6" max="6" width="6.36538461538461" style="8" customWidth="1"/>
    <col min="7" max="7" width="18.1826923076923" style="9" customWidth="1"/>
    <col min="8" max="8" width="28.8173076923077" style="9" customWidth="1"/>
    <col min="9" max="9" width="13.0961538461538" style="8" customWidth="1"/>
    <col min="10" max="10" width="12.1826923076923" style="8" customWidth="1"/>
    <col min="11" max="11" width="9.72115384615385" style="6" customWidth="1"/>
    <col min="12" max="12" width="68.1826923076923" style="6" customWidth="1"/>
    <col min="13" max="13" width="82.2692307692308" style="6" customWidth="1"/>
    <col min="14" max="14" width="12.6346153846154" style="6" customWidth="1"/>
    <col min="15" max="16384" width="9" style="6"/>
  </cols>
  <sheetData>
    <row r="1" customHeight="1" spans="1:15">
      <c r="A1" s="10" t="s">
        <v>0</v>
      </c>
      <c r="B1" s="10"/>
    </row>
    <row r="2" s="1" customFormat="1" ht="38" customHeight="1" spans="1:15">
      <c r="A2" s="11" t="s">
        <v>1</v>
      </c>
      <c r="B2" s="11"/>
      <c r="C2" s="12"/>
      <c r="D2" s="12"/>
      <c r="E2" s="11"/>
      <c r="F2" s="11"/>
      <c r="G2" s="13"/>
      <c r="H2" s="13"/>
      <c r="I2" s="11"/>
      <c r="J2" s="11"/>
      <c r="K2" s="11"/>
      <c r="L2" s="11"/>
      <c r="M2" s="11"/>
      <c r="N2" s="11"/>
      <c r="O2" s="11"/>
    </row>
    <row r="3" s="2" customFormat="1" ht="17.6" spans="1:15">
      <c r="A3" s="14" t="s">
        <v>2</v>
      </c>
      <c r="B3" s="14" t="s">
        <v>3</v>
      </c>
      <c r="C3" s="15" t="s">
        <v>4</v>
      </c>
      <c r="D3" s="15" t="s">
        <v>5</v>
      </c>
      <c r="E3" s="14" t="s">
        <v>6</v>
      </c>
      <c r="F3" s="14" t="s">
        <v>7</v>
      </c>
      <c r="G3" s="14" t="s">
        <v>8</v>
      </c>
      <c r="H3" s="14"/>
      <c r="I3" s="14"/>
      <c r="J3" s="14"/>
      <c r="K3" s="14"/>
      <c r="L3" s="14"/>
      <c r="M3" s="14" t="s">
        <v>9</v>
      </c>
      <c r="N3" s="14" t="s">
        <v>10</v>
      </c>
      <c r="O3" s="14" t="s">
        <v>11</v>
      </c>
    </row>
    <row r="4" s="2" customFormat="1" ht="53" spans="1:15">
      <c r="A4" s="14"/>
      <c r="B4" s="14"/>
      <c r="C4" s="16"/>
      <c r="D4" s="16"/>
      <c r="E4" s="14"/>
      <c r="F4" s="14"/>
      <c r="G4" s="14" t="s">
        <v>12</v>
      </c>
      <c r="H4" s="14" t="s">
        <v>13</v>
      </c>
      <c r="I4" s="14" t="s">
        <v>14</v>
      </c>
      <c r="J4" s="14" t="s">
        <v>15</v>
      </c>
      <c r="K4" s="14" t="s">
        <v>16</v>
      </c>
      <c r="L4" s="14" t="s">
        <v>17</v>
      </c>
      <c r="M4" s="14"/>
      <c r="N4" s="14"/>
      <c r="O4" s="14"/>
    </row>
    <row r="5" s="3" customFormat="1" ht="372" spans="1:15">
      <c r="A5" s="17">
        <f>ROW()-4</f>
        <v>1</v>
      </c>
      <c r="B5" s="17" t="s">
        <v>18</v>
      </c>
      <c r="C5" s="17" t="s">
        <v>19</v>
      </c>
      <c r="D5" s="17" t="s">
        <v>20</v>
      </c>
      <c r="E5" s="17" t="s">
        <v>21</v>
      </c>
      <c r="F5" s="17">
        <v>15</v>
      </c>
      <c r="G5" s="17" t="s">
        <v>22</v>
      </c>
      <c r="H5" s="18" t="s">
        <v>23</v>
      </c>
      <c r="I5" s="17" t="s">
        <v>24</v>
      </c>
      <c r="J5" s="17" t="s">
        <v>22</v>
      </c>
      <c r="K5" s="17" t="s">
        <v>22</v>
      </c>
      <c r="L5" s="17" t="s">
        <v>22</v>
      </c>
      <c r="M5" s="19" t="s">
        <v>25</v>
      </c>
      <c r="N5" s="17" t="s">
        <v>26</v>
      </c>
      <c r="O5" s="20"/>
    </row>
    <row r="6" s="3" customFormat="1" ht="408" customHeight="1" spans="1:15">
      <c r="A6" s="17">
        <f t="shared" ref="A6:A19" si="0">ROW()-4</f>
        <v>2</v>
      </c>
      <c r="B6" s="17" t="s">
        <v>18</v>
      </c>
      <c r="C6" s="17" t="s">
        <v>19</v>
      </c>
      <c r="D6" s="17" t="s">
        <v>20</v>
      </c>
      <c r="E6" s="17" t="s">
        <v>27</v>
      </c>
      <c r="F6" s="17">
        <v>1</v>
      </c>
      <c r="G6" s="18" t="s">
        <v>28</v>
      </c>
      <c r="H6" s="17" t="s">
        <v>29</v>
      </c>
      <c r="I6" s="17" t="s">
        <v>30</v>
      </c>
      <c r="J6" s="17" t="s">
        <v>31</v>
      </c>
      <c r="K6" s="17" t="s">
        <v>32</v>
      </c>
      <c r="L6" s="17" t="s">
        <v>22</v>
      </c>
      <c r="M6" s="19" t="s">
        <v>33</v>
      </c>
      <c r="N6" s="17" t="s">
        <v>34</v>
      </c>
      <c r="O6" s="21"/>
    </row>
    <row r="7" s="3" customFormat="1" ht="209" spans="1:15">
      <c r="A7" s="17">
        <f t="shared" si="0"/>
        <v>3</v>
      </c>
      <c r="B7" s="17" t="s">
        <v>18</v>
      </c>
      <c r="C7" s="17" t="s">
        <v>19</v>
      </c>
      <c r="D7" s="17" t="s">
        <v>20</v>
      </c>
      <c r="E7" s="17" t="s">
        <v>35</v>
      </c>
      <c r="F7" s="17">
        <v>1</v>
      </c>
      <c r="G7" s="18" t="s">
        <v>36</v>
      </c>
      <c r="H7" s="17" t="s">
        <v>37</v>
      </c>
      <c r="I7" s="17" t="s">
        <v>30</v>
      </c>
      <c r="J7" s="17" t="s">
        <v>22</v>
      </c>
      <c r="K7" s="17" t="s">
        <v>22</v>
      </c>
      <c r="L7" s="17" t="s">
        <v>38</v>
      </c>
      <c r="M7" s="19" t="s">
        <v>39</v>
      </c>
      <c r="N7" s="17" t="s">
        <v>40</v>
      </c>
      <c r="O7" s="20"/>
    </row>
    <row r="8" s="4" customFormat="1" ht="380" customHeight="1" spans="1:15">
      <c r="A8" s="17">
        <f t="shared" si="0"/>
        <v>4</v>
      </c>
      <c r="B8" s="17" t="s">
        <v>18</v>
      </c>
      <c r="C8" s="17" t="s">
        <v>19</v>
      </c>
      <c r="D8" s="17" t="s">
        <v>20</v>
      </c>
      <c r="E8" s="17" t="s">
        <v>41</v>
      </c>
      <c r="F8" s="17">
        <v>1</v>
      </c>
      <c r="G8" s="22" t="s">
        <v>42</v>
      </c>
      <c r="H8" s="22" t="s">
        <v>43</v>
      </c>
      <c r="I8" s="17" t="s">
        <v>30</v>
      </c>
      <c r="J8" s="17" t="s">
        <v>44</v>
      </c>
      <c r="K8" s="23" t="s">
        <v>22</v>
      </c>
      <c r="L8" s="23" t="s">
        <v>22</v>
      </c>
      <c r="M8" s="19" t="s">
        <v>45</v>
      </c>
      <c r="N8" s="23" t="s">
        <v>46</v>
      </c>
      <c r="O8" s="24"/>
    </row>
    <row r="9" s="3" customFormat="1" ht="395" spans="1:15">
      <c r="A9" s="17">
        <f t="shared" si="0"/>
        <v>5</v>
      </c>
      <c r="B9" s="17" t="s">
        <v>18</v>
      </c>
      <c r="C9" s="17" t="s">
        <v>47</v>
      </c>
      <c r="D9" s="17" t="s">
        <v>20</v>
      </c>
      <c r="E9" s="17" t="s">
        <v>48</v>
      </c>
      <c r="F9" s="17">
        <v>2</v>
      </c>
      <c r="G9" s="18" t="s">
        <v>49</v>
      </c>
      <c r="H9" s="18" t="s">
        <v>50</v>
      </c>
      <c r="I9" s="17" t="s">
        <v>30</v>
      </c>
      <c r="J9" s="17" t="s">
        <v>22</v>
      </c>
      <c r="K9" s="17" t="s">
        <v>51</v>
      </c>
      <c r="L9" s="23" t="s">
        <v>22</v>
      </c>
      <c r="M9" s="19" t="s">
        <v>52</v>
      </c>
      <c r="N9" s="23" t="s">
        <v>46</v>
      </c>
      <c r="O9" s="20"/>
    </row>
    <row r="10" s="3" customFormat="1" ht="190" customHeight="1" spans="1:15">
      <c r="A10" s="17">
        <f t="shared" si="0"/>
        <v>6</v>
      </c>
      <c r="B10" s="17" t="s">
        <v>18</v>
      </c>
      <c r="C10" s="17" t="s">
        <v>53</v>
      </c>
      <c r="D10" s="17" t="s">
        <v>20</v>
      </c>
      <c r="E10" s="25" t="s">
        <v>54</v>
      </c>
      <c r="F10" s="17">
        <v>1</v>
      </c>
      <c r="G10" s="18" t="s">
        <v>22</v>
      </c>
      <c r="H10" s="18" t="s">
        <v>55</v>
      </c>
      <c r="I10" s="17" t="s">
        <v>30</v>
      </c>
      <c r="J10" s="17" t="s">
        <v>56</v>
      </c>
      <c r="K10" s="17" t="s">
        <v>22</v>
      </c>
      <c r="L10" s="17" t="s">
        <v>22</v>
      </c>
      <c r="M10" s="19" t="s">
        <v>57</v>
      </c>
      <c r="N10" s="17" t="s">
        <v>58</v>
      </c>
      <c r="O10" s="20"/>
    </row>
    <row r="11" s="3" customFormat="1" ht="279" spans="1:15">
      <c r="A11" s="17">
        <f t="shared" si="0"/>
        <v>7</v>
      </c>
      <c r="B11" s="17" t="s">
        <v>18</v>
      </c>
      <c r="C11" s="17" t="s">
        <v>53</v>
      </c>
      <c r="D11" s="17" t="s">
        <v>20</v>
      </c>
      <c r="E11" s="25" t="s">
        <v>59</v>
      </c>
      <c r="F11" s="17">
        <v>1</v>
      </c>
      <c r="G11" s="18" t="s">
        <v>22</v>
      </c>
      <c r="H11" s="18" t="s">
        <v>55</v>
      </c>
      <c r="I11" s="17" t="s">
        <v>30</v>
      </c>
      <c r="J11" s="17" t="s">
        <v>56</v>
      </c>
      <c r="K11" s="17" t="s">
        <v>22</v>
      </c>
      <c r="L11" s="17" t="s">
        <v>22</v>
      </c>
      <c r="M11" s="19" t="s">
        <v>60</v>
      </c>
      <c r="N11" s="17" t="s">
        <v>58</v>
      </c>
      <c r="O11" s="20"/>
    </row>
    <row r="12" s="3" customFormat="1" ht="302" customHeight="1" spans="1:15">
      <c r="A12" s="17">
        <f t="shared" si="0"/>
        <v>8</v>
      </c>
      <c r="B12" s="17" t="s">
        <v>18</v>
      </c>
      <c r="C12" s="17" t="s">
        <v>61</v>
      </c>
      <c r="D12" s="17" t="s">
        <v>20</v>
      </c>
      <c r="E12" s="17" t="s">
        <v>62</v>
      </c>
      <c r="F12" s="17">
        <v>1</v>
      </c>
      <c r="G12" s="18" t="s">
        <v>63</v>
      </c>
      <c r="H12" s="18" t="s">
        <v>64</v>
      </c>
      <c r="I12" s="17" t="s">
        <v>30</v>
      </c>
      <c r="J12" s="17" t="s">
        <v>22</v>
      </c>
      <c r="K12" s="17" t="s">
        <v>22</v>
      </c>
      <c r="L12" s="17" t="s">
        <v>65</v>
      </c>
      <c r="M12" s="19" t="s">
        <v>66</v>
      </c>
      <c r="N12" s="23" t="s">
        <v>46</v>
      </c>
      <c r="O12" s="20"/>
    </row>
    <row r="13" s="3" customFormat="1" ht="372" spans="1:15">
      <c r="A13" s="17">
        <f t="shared" si="0"/>
        <v>9</v>
      </c>
      <c r="B13" s="17" t="s">
        <v>18</v>
      </c>
      <c r="C13" s="17" t="s">
        <v>61</v>
      </c>
      <c r="D13" s="17" t="s">
        <v>20</v>
      </c>
      <c r="E13" s="17" t="s">
        <v>67</v>
      </c>
      <c r="F13" s="17">
        <v>1</v>
      </c>
      <c r="G13" s="18" t="s">
        <v>68</v>
      </c>
      <c r="H13" s="18" t="s">
        <v>69</v>
      </c>
      <c r="I13" s="17" t="s">
        <v>30</v>
      </c>
      <c r="J13" s="17" t="s">
        <v>22</v>
      </c>
      <c r="K13" s="17" t="s">
        <v>22</v>
      </c>
      <c r="L13" s="17" t="s">
        <v>65</v>
      </c>
      <c r="M13" s="19" t="s">
        <v>70</v>
      </c>
      <c r="N13" s="23" t="s">
        <v>46</v>
      </c>
      <c r="O13" s="20"/>
    </row>
    <row r="14" s="3" customFormat="1" ht="226" customHeight="1" spans="1:15">
      <c r="A14" s="17">
        <f t="shared" si="0"/>
        <v>10</v>
      </c>
      <c r="B14" s="17" t="s">
        <v>18</v>
      </c>
      <c r="C14" s="17" t="s">
        <v>71</v>
      </c>
      <c r="D14" s="17" t="s">
        <v>20</v>
      </c>
      <c r="E14" s="17" t="s">
        <v>72</v>
      </c>
      <c r="F14" s="17">
        <v>1</v>
      </c>
      <c r="G14" s="18" t="s">
        <v>73</v>
      </c>
      <c r="H14" s="18" t="s">
        <v>74</v>
      </c>
      <c r="I14" s="17" t="s">
        <v>30</v>
      </c>
      <c r="J14" s="17" t="s">
        <v>22</v>
      </c>
      <c r="K14" s="17" t="s">
        <v>22</v>
      </c>
      <c r="L14" s="19" t="s">
        <v>75</v>
      </c>
      <c r="M14" s="19" t="s">
        <v>76</v>
      </c>
      <c r="N14" s="23" t="s">
        <v>46</v>
      </c>
      <c r="O14" s="20"/>
    </row>
    <row r="15" s="3" customFormat="1" ht="348" spans="1:15">
      <c r="A15" s="17">
        <f t="shared" si="0"/>
        <v>11</v>
      </c>
      <c r="B15" s="17" t="s">
        <v>18</v>
      </c>
      <c r="C15" s="17" t="s">
        <v>71</v>
      </c>
      <c r="D15" s="17" t="s">
        <v>20</v>
      </c>
      <c r="E15" s="17" t="s">
        <v>77</v>
      </c>
      <c r="F15" s="17">
        <v>1</v>
      </c>
      <c r="G15" s="18" t="s">
        <v>78</v>
      </c>
      <c r="H15" s="18" t="s">
        <v>79</v>
      </c>
      <c r="I15" s="17" t="s">
        <v>30</v>
      </c>
      <c r="J15" s="17" t="s">
        <v>80</v>
      </c>
      <c r="K15" s="17" t="s">
        <v>32</v>
      </c>
      <c r="L15" s="19" t="s">
        <v>81</v>
      </c>
      <c r="M15" s="19" t="s">
        <v>82</v>
      </c>
      <c r="N15" s="23" t="s">
        <v>46</v>
      </c>
      <c r="O15" s="20"/>
    </row>
    <row r="16" s="3" customFormat="1" ht="320" customHeight="1" spans="1:15">
      <c r="A16" s="17">
        <f t="shared" si="0"/>
        <v>12</v>
      </c>
      <c r="B16" s="17" t="s">
        <v>18</v>
      </c>
      <c r="C16" s="17" t="s">
        <v>83</v>
      </c>
      <c r="D16" s="17" t="s">
        <v>20</v>
      </c>
      <c r="E16" s="17" t="s">
        <v>84</v>
      </c>
      <c r="F16" s="17">
        <v>1</v>
      </c>
      <c r="G16" s="18" t="s">
        <v>85</v>
      </c>
      <c r="H16" s="18" t="s">
        <v>86</v>
      </c>
      <c r="I16" s="17" t="s">
        <v>30</v>
      </c>
      <c r="J16" s="17" t="s">
        <v>22</v>
      </c>
      <c r="K16" s="17" t="s">
        <v>22</v>
      </c>
      <c r="L16" s="19" t="s">
        <v>87</v>
      </c>
      <c r="M16" s="19" t="s">
        <v>88</v>
      </c>
      <c r="N16" s="23" t="s">
        <v>46</v>
      </c>
      <c r="O16" s="20"/>
    </row>
    <row r="17" s="3" customFormat="1" ht="220" customHeight="1" spans="1:15">
      <c r="A17" s="17">
        <f t="shared" si="0"/>
        <v>13</v>
      </c>
      <c r="B17" s="17" t="s">
        <v>18</v>
      </c>
      <c r="C17" s="17" t="s">
        <v>83</v>
      </c>
      <c r="D17" s="17" t="s">
        <v>20</v>
      </c>
      <c r="E17" s="17" t="s">
        <v>89</v>
      </c>
      <c r="F17" s="17">
        <v>2</v>
      </c>
      <c r="G17" s="18" t="s">
        <v>90</v>
      </c>
      <c r="H17" s="18" t="s">
        <v>86</v>
      </c>
      <c r="I17" s="17" t="s">
        <v>30</v>
      </c>
      <c r="J17" s="17" t="s">
        <v>22</v>
      </c>
      <c r="K17" s="17" t="s">
        <v>22</v>
      </c>
      <c r="L17" s="19" t="s">
        <v>91</v>
      </c>
      <c r="M17" s="19" t="s">
        <v>92</v>
      </c>
      <c r="N17" s="23" t="s">
        <v>46</v>
      </c>
      <c r="O17" s="20"/>
    </row>
    <row r="18" s="3" customFormat="1" ht="279" spans="1:15">
      <c r="A18" s="17">
        <f t="shared" si="0"/>
        <v>14</v>
      </c>
      <c r="B18" s="17" t="s">
        <v>18</v>
      </c>
      <c r="C18" s="17" t="s">
        <v>93</v>
      </c>
      <c r="D18" s="17" t="s">
        <v>20</v>
      </c>
      <c r="E18" s="17" t="s">
        <v>94</v>
      </c>
      <c r="F18" s="17">
        <v>2</v>
      </c>
      <c r="G18" s="18" t="s">
        <v>95</v>
      </c>
      <c r="H18" s="18" t="s">
        <v>96</v>
      </c>
      <c r="I18" s="17" t="s">
        <v>30</v>
      </c>
      <c r="J18" s="17" t="s">
        <v>22</v>
      </c>
      <c r="K18" s="17" t="s">
        <v>22</v>
      </c>
      <c r="L18" s="17" t="s">
        <v>22</v>
      </c>
      <c r="M18" s="19" t="s">
        <v>97</v>
      </c>
      <c r="N18" s="17" t="s">
        <v>98</v>
      </c>
      <c r="O18" s="20"/>
    </row>
    <row r="19" s="3" customFormat="1" ht="302" spans="1:15">
      <c r="A19" s="17">
        <f t="shared" si="0"/>
        <v>15</v>
      </c>
      <c r="B19" s="17" t="s">
        <v>18</v>
      </c>
      <c r="C19" s="17" t="s">
        <v>99</v>
      </c>
      <c r="D19" s="17" t="s">
        <v>20</v>
      </c>
      <c r="E19" s="17" t="s">
        <v>100</v>
      </c>
      <c r="F19" s="17">
        <v>1</v>
      </c>
      <c r="G19" s="18" t="s">
        <v>101</v>
      </c>
      <c r="H19" s="18" t="s">
        <v>102</v>
      </c>
      <c r="I19" s="17" t="s">
        <v>30</v>
      </c>
      <c r="J19" s="17" t="s">
        <v>22</v>
      </c>
      <c r="K19" s="17" t="s">
        <v>32</v>
      </c>
      <c r="L19" s="17" t="s">
        <v>22</v>
      </c>
      <c r="M19" s="19" t="s">
        <v>103</v>
      </c>
      <c r="N19" s="23" t="s">
        <v>46</v>
      </c>
      <c r="O19" s="20"/>
    </row>
    <row r="20" s="3" customFormat="1" ht="186" spans="1:15">
      <c r="A20" s="17">
        <v>16</v>
      </c>
      <c r="B20" s="17" t="s">
        <v>18</v>
      </c>
      <c r="C20" s="17" t="s">
        <v>104</v>
      </c>
      <c r="D20" s="17" t="s">
        <v>20</v>
      </c>
      <c r="E20" s="17" t="s">
        <v>105</v>
      </c>
      <c r="F20" s="17">
        <v>1</v>
      </c>
      <c r="G20" s="18" t="s">
        <v>106</v>
      </c>
      <c r="H20" s="18" t="s">
        <v>55</v>
      </c>
      <c r="I20" s="17" t="s">
        <v>30</v>
      </c>
      <c r="J20" s="17" t="s">
        <v>22</v>
      </c>
      <c r="K20" s="17" t="s">
        <v>22</v>
      </c>
      <c r="L20" s="17" t="s">
        <v>22</v>
      </c>
      <c r="M20" s="19" t="s">
        <v>107</v>
      </c>
      <c r="N20" s="23" t="s">
        <v>46</v>
      </c>
      <c r="O20" s="20"/>
    </row>
    <row r="21" s="4" customFormat="1" ht="45" customHeight="1" spans="1:15">
      <c r="A21" s="26" t="s">
        <v>108</v>
      </c>
      <c r="B21" s="27"/>
      <c r="C21" s="27"/>
      <c r="D21" s="27"/>
      <c r="E21" s="28"/>
      <c r="F21" s="29">
        <f>SUM(F5:F20)</f>
        <v>33</v>
      </c>
      <c r="G21" s="30"/>
      <c r="H21" s="30"/>
      <c r="I21" s="31"/>
      <c r="J21" s="31"/>
      <c r="K21" s="32"/>
      <c r="L21" s="32"/>
      <c r="M21" s="32"/>
      <c r="N21" s="31"/>
      <c r="O21" s="33"/>
    </row>
    <row r="22" s="5" customFormat="1" customHeight="1" spans="1:15">
      <c r="E22" s="34"/>
      <c r="F22" s="34"/>
      <c r="G22" s="35"/>
      <c r="H22" s="35"/>
      <c r="I22" s="34"/>
      <c r="J22" s="34"/>
    </row>
    <row r="23" s="5" customFormat="1" customHeight="1" spans="1:15">
      <c r="E23" s="34"/>
      <c r="F23" s="34"/>
      <c r="G23" s="35"/>
      <c r="H23" s="35"/>
      <c r="I23" s="34"/>
      <c r="J23" s="34"/>
    </row>
    <row r="24" s="5" customFormat="1" customHeight="1" spans="1:15">
      <c r="E24" s="34"/>
      <c r="F24" s="34"/>
      <c r="G24" s="35"/>
      <c r="H24" s="35"/>
      <c r="I24" s="34"/>
      <c r="J24" s="34"/>
    </row>
    <row r="25" s="5" customFormat="1" customHeight="1" spans="1:15">
      <c r="E25" s="34"/>
      <c r="F25" s="34"/>
      <c r="G25" s="35"/>
      <c r="H25" s="35"/>
      <c r="I25" s="34"/>
      <c r="J25" s="34"/>
    </row>
    <row r="26" s="5" customFormat="1" customHeight="1" spans="1:15">
      <c r="E26" s="34"/>
      <c r="F26" s="34"/>
      <c r="G26" s="35"/>
      <c r="H26" s="35"/>
      <c r="I26" s="34"/>
      <c r="J26" s="34"/>
    </row>
    <row r="27" s="5" customFormat="1" customHeight="1" spans="1:15">
      <c r="E27" s="34"/>
      <c r="F27" s="34"/>
      <c r="G27" s="35"/>
      <c r="H27" s="35"/>
      <c r="I27" s="34"/>
      <c r="J27" s="34"/>
    </row>
    <row r="28" s="5" customFormat="1" customHeight="1" spans="1:15">
      <c r="E28" s="34"/>
      <c r="F28" s="34"/>
      <c r="G28" s="35"/>
      <c r="H28" s="35"/>
      <c r="I28" s="34"/>
      <c r="J28" s="34"/>
    </row>
    <row r="29" s="5" customFormat="1" customHeight="1" spans="1:15">
      <c r="E29" s="34"/>
      <c r="F29" s="34"/>
      <c r="G29" s="35"/>
      <c r="H29" s="35"/>
      <c r="I29" s="34"/>
      <c r="J29" s="34"/>
    </row>
    <row r="30" s="5" customFormat="1" customHeight="1" spans="1:15">
      <c r="E30" s="34"/>
      <c r="F30" s="34"/>
      <c r="G30" s="35"/>
      <c r="H30" s="35"/>
      <c r="I30" s="34"/>
      <c r="J30" s="34"/>
    </row>
    <row r="31" s="5" customFormat="1" customHeight="1" spans="1:15">
      <c r="E31" s="34"/>
      <c r="F31" s="34"/>
      <c r="G31" s="35"/>
      <c r="H31" s="35"/>
      <c r="I31" s="34"/>
      <c r="J31" s="34"/>
    </row>
    <row r="32" s="5" customFormat="1" customHeight="1" spans="1:15">
      <c r="E32" s="34"/>
      <c r="F32" s="34"/>
      <c r="G32" s="35"/>
      <c r="H32" s="35"/>
      <c r="I32" s="34"/>
      <c r="J32" s="34"/>
    </row>
    <row r="33" s="5" customFormat="1" customHeight="1" spans="5:10">
      <c r="E33" s="34"/>
      <c r="F33" s="34"/>
      <c r="G33" s="35"/>
      <c r="H33" s="35"/>
      <c r="I33" s="34"/>
      <c r="J33" s="34"/>
    </row>
    <row r="34" s="5" customFormat="1" customHeight="1" spans="5:10">
      <c r="E34" s="34"/>
      <c r="F34" s="34"/>
      <c r="G34" s="35"/>
      <c r="H34" s="35"/>
      <c r="I34" s="34"/>
      <c r="J34" s="34"/>
    </row>
    <row r="35" s="5" customFormat="1" customHeight="1" spans="5:10">
      <c r="E35" s="34"/>
      <c r="F35" s="34"/>
      <c r="G35" s="35"/>
      <c r="H35" s="35"/>
      <c r="I35" s="34"/>
      <c r="J35" s="34"/>
    </row>
    <row r="36" s="5" customFormat="1" customHeight="1" spans="5:10">
      <c r="E36" s="34"/>
      <c r="F36" s="34"/>
      <c r="G36" s="35"/>
      <c r="H36" s="35"/>
      <c r="I36" s="34"/>
      <c r="J36" s="34"/>
    </row>
    <row r="37" s="5" customFormat="1" customHeight="1" spans="5:10">
      <c r="E37" s="34"/>
      <c r="F37" s="34"/>
      <c r="G37" s="35"/>
      <c r="H37" s="35"/>
      <c r="I37" s="34"/>
      <c r="J37" s="34"/>
    </row>
  </sheetData>
  <autoFilter xmlns:etc="http://www.wps.cn/officeDocument/2017/etCustomData" ref="A4:O21" etc:filterBottomFollowUsedRange="0">
    <extLst/>
  </autoFilter>
  <mergeCells count="13">
    <mergeCell ref="A1:B1"/>
    <mergeCell ref="A2:O2"/>
    <mergeCell ref="G3:L3"/>
    <mergeCell ref="A21:E21"/>
    <mergeCell ref="A3:A4"/>
    <mergeCell ref="B3:B4"/>
    <mergeCell ref="C3:C4"/>
    <mergeCell ref="D3:D4"/>
    <mergeCell ref="E3:E4"/>
    <mergeCell ref="F3:F4"/>
    <mergeCell ref="M3:M4"/>
    <mergeCell ref="N3:N4"/>
    <mergeCell ref="O3:O4"/>
  </mergeCells>
  <dataValidations count="1">
    <dataValidation type="list" allowBlank="1" showInputMessage="1" showErrorMessage="1" sqref="I21:J21">
      <formula1>"博士研究生,硕士研究生,本科及学士学位,大学本科,大学专科,大专及以下"</formula1>
    </dataValidation>
  </dataValidations>
  <pageMargins left="0.118055555555556" right="0.432638888888889" top="0.275" bottom="0.314583333333333" header="0.354166666666667"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建议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Alisa</cp:lastModifiedBy>
  <dcterms:created xsi:type="dcterms:W3CDTF">2025-12-23T01:49:00Z</dcterms:created>
  <dcterms:modified xsi:type="dcterms:W3CDTF">2026-03-02T09:40:52Z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787C104A2360E6A3A4EAA4698BE7E6E8_43</vt:lpwstr>
  </property>
  <property fmtid="{D5CDD505-2E9C-101B-9397-08002B2CF9AE}" pid="3" name="KSOProductBuildVer">
    <vt:lpwstr>2052-12.1.24031.24031</vt:lpwstr>
  </property>
  <property fmtid="{D5CDD505-2E9C-101B-9397-08002B2CF9AE}" pid="4" name="KSOReadingLayout">
    <vt:bool>true</vt:bool>
  </property>
  <property fmtid="{D5CDD505-2E9C-101B-9397-08002B2CF9AE}" pid="5" name="CalculationRule">
    <vt:i4>0</vt:i4>
  </property>
</Properties>
</file>