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Sheet1" sheetId="1" r:id="rId1"/>
  </sheets>
  <definedNames>
    <definedName name="_xlnm._FilterDatabase" localSheetId="0" hidden="1">Sheet1!$A$1:$K$41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<sst xmlns="http://schemas.openxmlformats.org/spreadsheetml/2006/main" count="277" uniqueCount="96">
  <si>
    <t>序号</t>
  </si>
  <si>
    <t>选调职位</t>
  </si>
  <si>
    <t>职位代码</t>
  </si>
  <si>
    <t>姓名</t>
  </si>
  <si>
    <t>性别</t>
  </si>
  <si>
    <t>身份证号</t>
  </si>
  <si>
    <t>笔试成绩</t>
  </si>
  <si>
    <t>面试成绩</t>
  </si>
  <si>
    <t>综合成绩</t>
  </si>
  <si>
    <t>综合成绩排名</t>
  </si>
  <si>
    <t>是否进入签约环节</t>
  </si>
  <si>
    <t>安全管理岗</t>
  </si>
  <si>
    <t>300101</t>
  </si>
  <si>
    <t>陆子蘅</t>
  </si>
  <si>
    <t xml:space="preserve">男 </t>
  </si>
  <si>
    <t>522726********0017</t>
  </si>
  <si>
    <t>是</t>
  </si>
  <si>
    <t>付康</t>
  </si>
  <si>
    <t>522227********1632</t>
  </si>
  <si>
    <t>工艺技术岗</t>
  </si>
  <si>
    <t>300102</t>
  </si>
  <si>
    <t>夏炜桂</t>
  </si>
  <si>
    <t>522121********5217</t>
  </si>
  <si>
    <t>翟迪</t>
  </si>
  <si>
    <t xml:space="preserve">女 </t>
  </si>
  <si>
    <t>522527********132X</t>
  </si>
  <si>
    <t>赵俊杰</t>
  </si>
  <si>
    <t>522130********0016</t>
  </si>
  <si>
    <t>包良昊</t>
  </si>
  <si>
    <t>520113********0417</t>
  </si>
  <si>
    <t>设备技术岗</t>
  </si>
  <si>
    <t>300103</t>
  </si>
  <si>
    <t>蒋尧尧</t>
  </si>
  <si>
    <t>520203********3531</t>
  </si>
  <si>
    <t>李设计</t>
  </si>
  <si>
    <t>522324********5610</t>
  </si>
  <si>
    <t>连豪</t>
  </si>
  <si>
    <t>522121********4491</t>
  </si>
  <si>
    <t>冉例灵</t>
  </si>
  <si>
    <t>522725********0016</t>
  </si>
  <si>
    <t>申恒立</t>
  </si>
  <si>
    <t>522124********001X</t>
  </si>
  <si>
    <t>仪表技术岗</t>
  </si>
  <si>
    <t>300104</t>
  </si>
  <si>
    <t>禄皓添</t>
  </si>
  <si>
    <t>522501********0812</t>
  </si>
  <si>
    <t>刘振</t>
  </si>
  <si>
    <t>520202********1219</t>
  </si>
  <si>
    <t>蒋嘉浩</t>
  </si>
  <si>
    <t>522227********0010</t>
  </si>
  <si>
    <t>易映江</t>
  </si>
  <si>
    <t>522323********7518</t>
  </si>
  <si>
    <t>李博宇</t>
  </si>
  <si>
    <t>522423********8930</t>
  </si>
  <si>
    <t>电气技术岗</t>
  </si>
  <si>
    <t>300105</t>
  </si>
  <si>
    <t>简仲民</t>
  </si>
  <si>
    <t>522227********5231</t>
  </si>
  <si>
    <t>聂凡钧</t>
  </si>
  <si>
    <t>522130********0090</t>
  </si>
  <si>
    <t>朱俊琰</t>
  </si>
  <si>
    <t>522121********7418</t>
  </si>
  <si>
    <t>采矿技术岗</t>
  </si>
  <si>
    <t>300106</t>
  </si>
  <si>
    <t>李华恒</t>
  </si>
  <si>
    <t>522428********4010</t>
  </si>
  <si>
    <t>王镱</t>
  </si>
  <si>
    <t>522122********4810</t>
  </si>
  <si>
    <t>选矿技术岗</t>
  </si>
  <si>
    <t>300107</t>
  </si>
  <si>
    <t>张渝鸿</t>
  </si>
  <si>
    <t>522228********0010</t>
  </si>
  <si>
    <t>马荣</t>
  </si>
  <si>
    <t>520221********4374</t>
  </si>
  <si>
    <t>刘涛</t>
  </si>
  <si>
    <t>522322********4059</t>
  </si>
  <si>
    <t>周运洪</t>
  </si>
  <si>
    <t>522426********1214</t>
  </si>
  <si>
    <t>郑阳</t>
  </si>
  <si>
    <t>522124********3618</t>
  </si>
  <si>
    <t>王竣</t>
  </si>
  <si>
    <t>522725********7113</t>
  </si>
  <si>
    <t>地质技术岗</t>
  </si>
  <si>
    <t>300108</t>
  </si>
  <si>
    <t>何进飞</t>
  </si>
  <si>
    <t>522228********1631</t>
  </si>
  <si>
    <t>文宇龙</t>
  </si>
  <si>
    <t>522634********211X</t>
  </si>
  <si>
    <t>测量技术岗</t>
  </si>
  <si>
    <t>300109</t>
  </si>
  <si>
    <t>穆标</t>
  </si>
  <si>
    <t>520382********007X</t>
  </si>
  <si>
    <t>张松</t>
  </si>
  <si>
    <t>522224********0810</t>
  </si>
  <si>
    <t>吴骏宇</t>
  </si>
  <si>
    <t>350304********1533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</si>
</sst>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topLeftCell="A11" workbookViewId="0">
      <selection activeCell="K12" sqref="K12"/>
    </sheetView>
  </sheetViews>
  <sheetFormatPr defaultColWidth="9.02654867256637" defaultRowHeight="20" customHeight="1"/>
  <cols>
    <col min="1" max="1" width="9.55752212389381"/>
    <col min="2" max="2" width="17.4690265486726" customWidth="1"/>
    <col min="3" max="3" width="9.55752212389381" customWidth="1"/>
    <col min="4" max="4" width="9.55752212389381"/>
    <col min="5" max="5" width="9.55752212389381" customWidth="1"/>
    <col min="6" max="6" width="21.9734513274336" customWidth="1"/>
    <col min="7" max="9" width="9.55752212389381" customWidth="1"/>
    <col min="10" max="10" width="13.1504424778761" customWidth="1"/>
    <col min="11" max="11" width="18.858407079646" customWidth="1"/>
  </cols>
  <sheetData>
    <row r="1" s="1" customFormat="1" customHeight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customHeight="1" spans="1:11">
      <c r="A2" s="4">
        <f>ROW()-1</f>
        <v>1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6">
        <v>75</v>
      </c>
      <c r="H2" s="6">
        <v>78.8</v>
      </c>
      <c r="I2" s="6">
        <f>G2*0.3+H2*0.7</f>
        <v>77.66</v>
      </c>
      <c r="J2" s="6">
        <v>1</v>
      </c>
      <c r="K2" s="7" t="s">
        <v>16</v>
      </c>
    </row>
    <row r="3" customHeight="1" spans="1:11">
      <c r="A3" s="4">
        <f>ROW()-1</f>
        <v>2</v>
      </c>
      <c r="B3" s="5" t="s">
        <v>11</v>
      </c>
      <c r="C3" s="5" t="s">
        <v>12</v>
      </c>
      <c r="D3" s="5" t="s">
        <v>17</v>
      </c>
      <c r="E3" s="5" t="s">
        <v>14</v>
      </c>
      <c r="F3" s="5" t="s">
        <v>18</v>
      </c>
      <c r="G3" s="6">
        <v>88</v>
      </c>
      <c r="H3" s="6">
        <v>65.8</v>
      </c>
      <c r="I3" s="6">
        <f>G3*0.3+H3*0.7</f>
        <v>72.46</v>
      </c>
      <c r="J3" s="6">
        <v>2</v>
      </c>
      <c r="K3" s="7" t="s">
        <v>16</v>
      </c>
    </row>
    <row r="4" s="1" customFormat="1" customHeight="1" spans="1:1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</row>
    <row r="5" customHeight="1" spans="1:11">
      <c r="A5" s="4">
        <v>1</v>
      </c>
      <c r="B5" s="5" t="s">
        <v>19</v>
      </c>
      <c r="C5" s="5" t="s">
        <v>20</v>
      </c>
      <c r="D5" s="5" t="s">
        <v>21</v>
      </c>
      <c r="E5" s="5" t="s">
        <v>14</v>
      </c>
      <c r="F5" s="5" t="s">
        <v>22</v>
      </c>
      <c r="G5" s="6">
        <v>75</v>
      </c>
      <c r="H5" s="6">
        <v>86.6</v>
      </c>
      <c r="I5" s="6">
        <f>G5*0.3+H5*0.7</f>
        <v>83.12</v>
      </c>
      <c r="J5" s="6">
        <v>1</v>
      </c>
      <c r="K5" s="7" t="s">
        <v>16</v>
      </c>
    </row>
    <row r="6" customHeight="1" spans="1:11">
      <c r="A6" s="4">
        <v>2</v>
      </c>
      <c r="B6" s="5" t="s">
        <v>19</v>
      </c>
      <c r="C6" s="5" t="s">
        <v>20</v>
      </c>
      <c r="D6" s="5" t="s">
        <v>23</v>
      </c>
      <c r="E6" s="5" t="s">
        <v>24</v>
      </c>
      <c r="F6" s="5" t="s">
        <v>25</v>
      </c>
      <c r="G6" s="6">
        <v>72</v>
      </c>
      <c r="H6" s="6">
        <v>79.6</v>
      </c>
      <c r="I6" s="6">
        <f>G6*0.3+H6*0.7</f>
        <v>77.32</v>
      </c>
      <c r="J6" s="6">
        <v>2</v>
      </c>
      <c r="K6" s="7" t="s">
        <v>16</v>
      </c>
    </row>
    <row r="7" customHeight="1" spans="1:11">
      <c r="A7" s="4">
        <v>3</v>
      </c>
      <c r="B7" s="5" t="s">
        <v>19</v>
      </c>
      <c r="C7" s="5" t="s">
        <v>20</v>
      </c>
      <c r="D7" s="5" t="s">
        <v>26</v>
      </c>
      <c r="E7" s="5" t="s">
        <v>14</v>
      </c>
      <c r="F7" s="5" t="s">
        <v>27</v>
      </c>
      <c r="G7" s="6">
        <v>88</v>
      </c>
      <c r="H7" s="6">
        <v>66.6</v>
      </c>
      <c r="I7" s="6">
        <f>G7*0.3+H7*0.7</f>
        <v>73.02</v>
      </c>
      <c r="J7" s="6">
        <v>3</v>
      </c>
      <c r="K7" s="7"/>
    </row>
    <row r="8" customHeight="1" spans="1:11">
      <c r="A8" s="4">
        <v>4</v>
      </c>
      <c r="B8" s="5" t="s">
        <v>19</v>
      </c>
      <c r="C8" s="5" t="s">
        <v>20</v>
      </c>
      <c r="D8" s="5" t="s">
        <v>28</v>
      </c>
      <c r="E8" s="5" t="s">
        <v>14</v>
      </c>
      <c r="F8" s="5" t="s">
        <v>29</v>
      </c>
      <c r="G8" s="6">
        <v>88</v>
      </c>
      <c r="H8" s="6">
        <v>66.4</v>
      </c>
      <c r="I8" s="6">
        <f>G8*0.3+H8*0.7</f>
        <v>72.88</v>
      </c>
      <c r="J8" s="6">
        <v>4</v>
      </c>
      <c r="K8" s="7"/>
    </row>
    <row r="9" s="1" customFormat="1" customHeight="1" spans="1:11">
      <c r="A9" s="2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  <c r="G9" s="3" t="s">
        <v>6</v>
      </c>
      <c r="H9" s="3" t="s">
        <v>7</v>
      </c>
      <c r="I9" s="3" t="s">
        <v>8</v>
      </c>
      <c r="J9" s="3" t="s">
        <v>9</v>
      </c>
      <c r="K9" s="3" t="s">
        <v>10</v>
      </c>
    </row>
    <row r="10" customHeight="1" spans="1:11">
      <c r="A10" s="4">
        <v>1</v>
      </c>
      <c r="B10" s="5" t="s">
        <v>30</v>
      </c>
      <c r="C10" s="5" t="s">
        <v>31</v>
      </c>
      <c r="D10" s="5" t="s">
        <v>32</v>
      </c>
      <c r="E10" s="5" t="s">
        <v>14</v>
      </c>
      <c r="F10" s="5" t="s">
        <v>33</v>
      </c>
      <c r="G10" s="6">
        <v>96</v>
      </c>
      <c r="H10" s="6">
        <v>85</v>
      </c>
      <c r="I10" s="6">
        <f>G10*0.3+H10*0.7</f>
        <v>88.3</v>
      </c>
      <c r="J10" s="6">
        <v>1</v>
      </c>
      <c r="K10" s="7" t="s">
        <v>16</v>
      </c>
    </row>
    <row r="11" customHeight="1" spans="1:11">
      <c r="A11" s="4">
        <v>2</v>
      </c>
      <c r="B11" s="5" t="s">
        <v>30</v>
      </c>
      <c r="C11" s="5" t="s">
        <v>31</v>
      </c>
      <c r="D11" s="5" t="s">
        <v>34</v>
      </c>
      <c r="E11" s="5" t="s">
        <v>14</v>
      </c>
      <c r="F11" s="5" t="s">
        <v>35</v>
      </c>
      <c r="G11" s="6">
        <v>82</v>
      </c>
      <c r="H11" s="6">
        <v>83</v>
      </c>
      <c r="I11" s="6">
        <f>G11*0.3+H11*0.7</f>
        <v>82.7</v>
      </c>
      <c r="J11" s="6">
        <v>2</v>
      </c>
      <c r="K11" s="7" t="s">
        <v>16</v>
      </c>
    </row>
    <row r="12" customHeight="1" spans="1:11">
      <c r="A12" s="4">
        <v>3</v>
      </c>
      <c r="B12" s="5" t="s">
        <v>30</v>
      </c>
      <c r="C12" s="5" t="s">
        <v>31</v>
      </c>
      <c r="D12" s="5" t="s">
        <v>36</v>
      </c>
      <c r="E12" s="5" t="s">
        <v>14</v>
      </c>
      <c r="F12" s="5" t="s">
        <v>37</v>
      </c>
      <c r="G12" s="6">
        <v>78</v>
      </c>
      <c r="H12" s="6">
        <v>82.6</v>
      </c>
      <c r="I12" s="6">
        <f>G12*0.3+H12*0.7</f>
        <v>81.22</v>
      </c>
      <c r="J12" s="6">
        <v>3</v>
      </c>
      <c r="K12" s="7"/>
    </row>
    <row r="13" customHeight="1" spans="1:11">
      <c r="A13" s="4">
        <v>4</v>
      </c>
      <c r="B13" s="5" t="s">
        <v>30</v>
      </c>
      <c r="C13" s="5" t="s">
        <v>31</v>
      </c>
      <c r="D13" s="5" t="s">
        <v>38</v>
      </c>
      <c r="E13" s="5" t="s">
        <v>14</v>
      </c>
      <c r="F13" s="5" t="s">
        <v>39</v>
      </c>
      <c r="G13" s="6">
        <v>92</v>
      </c>
      <c r="H13" s="6">
        <v>74.4</v>
      </c>
      <c r="I13" s="6">
        <f>G13*0.3+H13*0.7</f>
        <v>79.68</v>
      </c>
      <c r="J13" s="6">
        <v>4</v>
      </c>
      <c r="K13" s="7"/>
    </row>
    <row r="14" customHeight="1" spans="1:11">
      <c r="A14" s="4">
        <v>5</v>
      </c>
      <c r="B14" s="5" t="s">
        <v>30</v>
      </c>
      <c r="C14" s="5" t="s">
        <v>31</v>
      </c>
      <c r="D14" s="5" t="s">
        <v>40</v>
      </c>
      <c r="E14" s="5" t="s">
        <v>14</v>
      </c>
      <c r="F14" s="5" t="s">
        <v>41</v>
      </c>
      <c r="G14" s="6">
        <v>78</v>
      </c>
      <c r="H14" s="6">
        <v>76</v>
      </c>
      <c r="I14" s="6">
        <f>G14*0.3+H14*0.7</f>
        <v>76.6</v>
      </c>
      <c r="J14" s="6">
        <v>5</v>
      </c>
      <c r="K14" s="7"/>
    </row>
    <row r="15" s="1" customFormat="1" customHeight="1" spans="1:11">
      <c r="A15" s="2" t="s">
        <v>0</v>
      </c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</row>
    <row r="16" customHeight="1" spans="1:11">
      <c r="A16" s="4">
        <v>1</v>
      </c>
      <c r="B16" s="5" t="s">
        <v>42</v>
      </c>
      <c r="C16" s="5" t="s">
        <v>43</v>
      </c>
      <c r="D16" s="5" t="s">
        <v>44</v>
      </c>
      <c r="E16" s="5" t="s">
        <v>14</v>
      </c>
      <c r="F16" s="5" t="s">
        <v>45</v>
      </c>
      <c r="G16" s="6">
        <v>85</v>
      </c>
      <c r="H16" s="6">
        <v>82.8</v>
      </c>
      <c r="I16" s="6">
        <f>G16*0.3+H16*0.7</f>
        <v>83.46</v>
      </c>
      <c r="J16" s="6">
        <v>1</v>
      </c>
      <c r="K16" s="7" t="s">
        <v>16</v>
      </c>
    </row>
    <row r="17" customHeight="1" spans="1:11">
      <c r="A17" s="4">
        <v>2</v>
      </c>
      <c r="B17" s="5" t="s">
        <v>42</v>
      </c>
      <c r="C17" s="5" t="s">
        <v>43</v>
      </c>
      <c r="D17" s="5" t="s">
        <v>46</v>
      </c>
      <c r="E17" s="5" t="s">
        <v>14</v>
      </c>
      <c r="F17" s="5" t="s">
        <v>47</v>
      </c>
      <c r="G17" s="6">
        <v>88</v>
      </c>
      <c r="H17" s="6">
        <v>79</v>
      </c>
      <c r="I17" s="6">
        <f>G17*0.3+H17*0.7</f>
        <v>81.7</v>
      </c>
      <c r="J17" s="6">
        <v>2</v>
      </c>
      <c r="K17" s="7" t="s">
        <v>16</v>
      </c>
    </row>
    <row r="18" customHeight="1" spans="1:11">
      <c r="A18" s="4">
        <v>3</v>
      </c>
      <c r="B18" s="5" t="s">
        <v>42</v>
      </c>
      <c r="C18" s="5" t="s">
        <v>43</v>
      </c>
      <c r="D18" s="5" t="s">
        <v>48</v>
      </c>
      <c r="E18" s="5" t="s">
        <v>14</v>
      </c>
      <c r="F18" s="5" t="s">
        <v>49</v>
      </c>
      <c r="G18" s="6">
        <v>96</v>
      </c>
      <c r="H18" s="6">
        <v>70</v>
      </c>
      <c r="I18" s="6">
        <f>G18*0.3+H18*0.7</f>
        <v>77.8</v>
      </c>
      <c r="J18" s="6">
        <v>3</v>
      </c>
      <c r="K18" s="7"/>
    </row>
    <row r="19" customHeight="1" spans="1:11">
      <c r="A19" s="4">
        <v>4</v>
      </c>
      <c r="B19" s="5" t="s">
        <v>42</v>
      </c>
      <c r="C19" s="5" t="s">
        <v>43</v>
      </c>
      <c r="D19" s="5" t="s">
        <v>50</v>
      </c>
      <c r="E19" s="5" t="s">
        <v>14</v>
      </c>
      <c r="F19" s="5" t="s">
        <v>51</v>
      </c>
      <c r="G19" s="6">
        <v>78</v>
      </c>
      <c r="H19" s="6">
        <v>74.2</v>
      </c>
      <c r="I19" s="6">
        <f>G19*0.3+H19*0.7</f>
        <v>75.34</v>
      </c>
      <c r="J19" s="6">
        <v>4</v>
      </c>
      <c r="K19" s="7"/>
    </row>
    <row r="20" customHeight="1" spans="1:11">
      <c r="A20" s="4">
        <v>5</v>
      </c>
      <c r="B20" s="5" t="s">
        <v>42</v>
      </c>
      <c r="C20" s="5" t="s">
        <v>43</v>
      </c>
      <c r="D20" s="5" t="s">
        <v>52</v>
      </c>
      <c r="E20" s="5" t="s">
        <v>14</v>
      </c>
      <c r="F20" s="5" t="s">
        <v>53</v>
      </c>
      <c r="G20" s="6">
        <v>88</v>
      </c>
      <c r="H20" s="6">
        <v>64.2</v>
      </c>
      <c r="I20" s="6">
        <f>G20*0.3+H20*0.7</f>
        <v>71.34</v>
      </c>
      <c r="J20" s="6">
        <v>5</v>
      </c>
      <c r="K20" s="7"/>
    </row>
    <row r="21" s="1" customFormat="1" customHeight="1" spans="1:11">
      <c r="A21" s="2" t="s">
        <v>0</v>
      </c>
      <c r="B21" s="2" t="s">
        <v>1</v>
      </c>
      <c r="C21" s="2" t="s">
        <v>2</v>
      </c>
      <c r="D21" s="2" t="s">
        <v>3</v>
      </c>
      <c r="E21" s="2" t="s">
        <v>4</v>
      </c>
      <c r="F21" s="2" t="s">
        <v>5</v>
      </c>
      <c r="G21" s="3" t="s">
        <v>6</v>
      </c>
      <c r="H21" s="3" t="s">
        <v>7</v>
      </c>
      <c r="I21" s="3" t="s">
        <v>8</v>
      </c>
      <c r="J21" s="3" t="s">
        <v>9</v>
      </c>
      <c r="K21" s="3" t="s">
        <v>10</v>
      </c>
    </row>
    <row r="22" customHeight="1" spans="1:11">
      <c r="A22" s="4">
        <v>1</v>
      </c>
      <c r="B22" s="5" t="s">
        <v>54</v>
      </c>
      <c r="C22" s="5" t="s">
        <v>55</v>
      </c>
      <c r="D22" s="5" t="s">
        <v>56</v>
      </c>
      <c r="E22" s="5" t="s">
        <v>14</v>
      </c>
      <c r="F22" s="5" t="s">
        <v>57</v>
      </c>
      <c r="G22" s="6">
        <v>82</v>
      </c>
      <c r="H22" s="6">
        <v>77.8</v>
      </c>
      <c r="I22" s="6">
        <f>G22*0.3+H22*0.7</f>
        <v>79.06</v>
      </c>
      <c r="J22" s="6">
        <v>1</v>
      </c>
      <c r="K22" s="7" t="s">
        <v>16</v>
      </c>
    </row>
    <row r="23" customHeight="1" spans="1:11">
      <c r="A23" s="4">
        <v>2</v>
      </c>
      <c r="B23" s="5" t="s">
        <v>54</v>
      </c>
      <c r="C23" s="5" t="s">
        <v>55</v>
      </c>
      <c r="D23" s="5" t="s">
        <v>58</v>
      </c>
      <c r="E23" s="5" t="s">
        <v>14</v>
      </c>
      <c r="F23" s="5" t="s">
        <v>59</v>
      </c>
      <c r="G23" s="6">
        <v>85</v>
      </c>
      <c r="H23" s="6">
        <v>67.6</v>
      </c>
      <c r="I23" s="6">
        <f>G23*0.3+H23*0.7</f>
        <v>72.82</v>
      </c>
      <c r="J23" s="6">
        <v>2</v>
      </c>
      <c r="K23" s="7" t="s">
        <v>16</v>
      </c>
    </row>
    <row r="24" customHeight="1" spans="1:11">
      <c r="A24" s="4">
        <v>3</v>
      </c>
      <c r="B24" s="5" t="s">
        <v>54</v>
      </c>
      <c r="C24" s="5" t="s">
        <v>55</v>
      </c>
      <c r="D24" s="5" t="s">
        <v>60</v>
      </c>
      <c r="E24" s="5" t="s">
        <v>14</v>
      </c>
      <c r="F24" s="5" t="s">
        <v>61</v>
      </c>
      <c r="G24" s="6">
        <v>72</v>
      </c>
      <c r="H24" s="6">
        <v>71.4</v>
      </c>
      <c r="I24" s="6">
        <f>G24*0.3+H24*0.7</f>
        <v>71.58</v>
      </c>
      <c r="J24" s="6">
        <v>3</v>
      </c>
      <c r="K24" s="7"/>
    </row>
    <row r="25" s="1" customFormat="1" customHeight="1" spans="1:11">
      <c r="A25" s="2" t="s">
        <v>0</v>
      </c>
      <c r="B25" s="2" t="s">
        <v>1</v>
      </c>
      <c r="C25" s="2" t="s">
        <v>2</v>
      </c>
      <c r="D25" s="2" t="s">
        <v>3</v>
      </c>
      <c r="E25" s="2" t="s">
        <v>4</v>
      </c>
      <c r="F25" s="2" t="s">
        <v>5</v>
      </c>
      <c r="G25" s="3" t="s">
        <v>6</v>
      </c>
      <c r="H25" s="3" t="s">
        <v>7</v>
      </c>
      <c r="I25" s="3" t="s">
        <v>8</v>
      </c>
      <c r="J25" s="3" t="s">
        <v>9</v>
      </c>
      <c r="K25" s="3" t="s">
        <v>10</v>
      </c>
    </row>
    <row r="26" customHeight="1" spans="1:11">
      <c r="A26" s="4">
        <v>1</v>
      </c>
      <c r="B26" s="5" t="s">
        <v>62</v>
      </c>
      <c r="C26" s="5" t="s">
        <v>63</v>
      </c>
      <c r="D26" s="5" t="s">
        <v>64</v>
      </c>
      <c r="E26" s="5" t="s">
        <v>14</v>
      </c>
      <c r="F26" s="5" t="s">
        <v>65</v>
      </c>
      <c r="G26" s="6">
        <v>82</v>
      </c>
      <c r="H26" s="6">
        <v>81.6</v>
      </c>
      <c r="I26" s="6">
        <f>G26*0.3+H26*0.7</f>
        <v>81.72</v>
      </c>
      <c r="J26" s="6">
        <v>1</v>
      </c>
      <c r="K26" s="7" t="s">
        <v>16</v>
      </c>
    </row>
    <row r="27" customHeight="1" spans="1:11">
      <c r="A27" s="4">
        <v>2</v>
      </c>
      <c r="B27" s="5" t="s">
        <v>62</v>
      </c>
      <c r="C27" s="5" t="s">
        <v>63</v>
      </c>
      <c r="D27" s="5" t="s">
        <v>66</v>
      </c>
      <c r="E27" s="5" t="s">
        <v>14</v>
      </c>
      <c r="F27" s="5" t="s">
        <v>67</v>
      </c>
      <c r="G27" s="6">
        <v>65</v>
      </c>
      <c r="H27" s="6">
        <v>80.2</v>
      </c>
      <c r="I27" s="6">
        <f>G27*0.3+H27*0.7</f>
        <v>75.64</v>
      </c>
      <c r="J27" s="6">
        <v>2</v>
      </c>
      <c r="K27" s="7" t="s">
        <v>16</v>
      </c>
    </row>
    <row r="28" s="1" customFormat="1" customHeight="1" spans="1:11">
      <c r="A28" s="2" t="s">
        <v>0</v>
      </c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3" t="s">
        <v>6</v>
      </c>
      <c r="H28" s="3" t="s">
        <v>7</v>
      </c>
      <c r="I28" s="3" t="s">
        <v>8</v>
      </c>
      <c r="J28" s="3" t="s">
        <v>9</v>
      </c>
      <c r="K28" s="3" t="s">
        <v>10</v>
      </c>
    </row>
    <row r="29" customHeight="1" spans="1:11">
      <c r="A29" s="4">
        <v>1</v>
      </c>
      <c r="B29" s="5" t="s">
        <v>68</v>
      </c>
      <c r="C29" s="5" t="s">
        <v>69</v>
      </c>
      <c r="D29" s="5" t="s">
        <v>70</v>
      </c>
      <c r="E29" s="5" t="s">
        <v>14</v>
      </c>
      <c r="F29" s="5" t="s">
        <v>71</v>
      </c>
      <c r="G29" s="6">
        <v>75</v>
      </c>
      <c r="H29" s="6">
        <v>86.8</v>
      </c>
      <c r="I29" s="6">
        <f t="shared" ref="I29:I39" si="0">G29*0.3+H29*0.7</f>
        <v>83.26</v>
      </c>
      <c r="J29" s="6">
        <v>1</v>
      </c>
      <c r="K29" s="7" t="s">
        <v>16</v>
      </c>
    </row>
    <row r="30" customHeight="1" spans="1:11">
      <c r="A30" s="4">
        <v>2</v>
      </c>
      <c r="B30" s="5" t="s">
        <v>68</v>
      </c>
      <c r="C30" s="5" t="s">
        <v>69</v>
      </c>
      <c r="D30" s="5" t="s">
        <v>72</v>
      </c>
      <c r="E30" s="5" t="s">
        <v>14</v>
      </c>
      <c r="F30" s="5" t="s">
        <v>73</v>
      </c>
      <c r="G30" s="6">
        <v>78</v>
      </c>
      <c r="H30" s="6">
        <v>84.6</v>
      </c>
      <c r="I30" s="6">
        <f t="shared" si="0"/>
        <v>82.62</v>
      </c>
      <c r="J30" s="6">
        <v>2</v>
      </c>
      <c r="K30" s="7" t="s">
        <v>16</v>
      </c>
    </row>
    <row r="31" customHeight="1" spans="1:11">
      <c r="A31" s="4">
        <v>3</v>
      </c>
      <c r="B31" s="5" t="s">
        <v>68</v>
      </c>
      <c r="C31" s="5" t="s">
        <v>69</v>
      </c>
      <c r="D31" s="5" t="s">
        <v>74</v>
      </c>
      <c r="E31" s="5" t="s">
        <v>14</v>
      </c>
      <c r="F31" s="5" t="s">
        <v>75</v>
      </c>
      <c r="G31" s="6">
        <v>88</v>
      </c>
      <c r="H31" s="6">
        <v>78.4</v>
      </c>
      <c r="I31" s="6">
        <f t="shared" si="0"/>
        <v>81.28</v>
      </c>
      <c r="J31" s="6">
        <v>3</v>
      </c>
      <c r="K31" s="7"/>
    </row>
    <row r="32" customHeight="1" spans="1:11">
      <c r="A32" s="4">
        <v>4</v>
      </c>
      <c r="B32" s="5" t="s">
        <v>68</v>
      </c>
      <c r="C32" s="5" t="s">
        <v>69</v>
      </c>
      <c r="D32" s="5" t="s">
        <v>76</v>
      </c>
      <c r="E32" s="5" t="s">
        <v>14</v>
      </c>
      <c r="F32" s="5" t="s">
        <v>77</v>
      </c>
      <c r="G32" s="6">
        <v>72</v>
      </c>
      <c r="H32" s="6">
        <v>81</v>
      </c>
      <c r="I32" s="6">
        <f t="shared" si="0"/>
        <v>78.3</v>
      </c>
      <c r="J32" s="6">
        <v>4</v>
      </c>
      <c r="K32" s="7"/>
    </row>
    <row r="33" customHeight="1" spans="1:11">
      <c r="A33" s="4">
        <v>5</v>
      </c>
      <c r="B33" s="5" t="s">
        <v>68</v>
      </c>
      <c r="C33" s="5" t="s">
        <v>69</v>
      </c>
      <c r="D33" s="5" t="s">
        <v>78</v>
      </c>
      <c r="E33" s="5" t="s">
        <v>14</v>
      </c>
      <c r="F33" s="5" t="s">
        <v>79</v>
      </c>
      <c r="G33" s="6">
        <v>78</v>
      </c>
      <c r="H33" s="6">
        <v>70.2</v>
      </c>
      <c r="I33" s="6">
        <f t="shared" si="0"/>
        <v>72.54</v>
      </c>
      <c r="J33" s="6">
        <v>5</v>
      </c>
      <c r="K33" s="7"/>
    </row>
    <row r="34" customHeight="1" spans="1:11">
      <c r="A34" s="4">
        <v>6</v>
      </c>
      <c r="B34" s="5" t="s">
        <v>68</v>
      </c>
      <c r="C34" s="5" t="s">
        <v>69</v>
      </c>
      <c r="D34" s="5" t="s">
        <v>80</v>
      </c>
      <c r="E34" s="5" t="s">
        <v>14</v>
      </c>
      <c r="F34" s="5" t="s">
        <v>81</v>
      </c>
      <c r="G34" s="6">
        <v>65</v>
      </c>
      <c r="H34" s="6">
        <v>64.2</v>
      </c>
      <c r="I34" s="6">
        <f t="shared" si="0"/>
        <v>64.44</v>
      </c>
      <c r="J34" s="6">
        <v>6</v>
      </c>
      <c r="K34" s="7"/>
    </row>
    <row r="35" s="1" customFormat="1" customHeight="1" spans="1:11">
      <c r="A35" s="2" t="s">
        <v>0</v>
      </c>
      <c r="B35" s="2" t="s">
        <v>1</v>
      </c>
      <c r="C35" s="2" t="s">
        <v>2</v>
      </c>
      <c r="D35" s="2" t="s">
        <v>3</v>
      </c>
      <c r="E35" s="2" t="s">
        <v>4</v>
      </c>
      <c r="F35" s="2" t="s">
        <v>5</v>
      </c>
      <c r="G35" s="3" t="s">
        <v>6</v>
      </c>
      <c r="H35" s="3" t="s">
        <v>7</v>
      </c>
      <c r="I35" s="3" t="s">
        <v>8</v>
      </c>
      <c r="J35" s="3" t="s">
        <v>9</v>
      </c>
      <c r="K35" s="3" t="s">
        <v>10</v>
      </c>
    </row>
    <row r="36" customHeight="1" spans="1:11">
      <c r="A36" s="4">
        <v>1</v>
      </c>
      <c r="B36" s="5" t="s">
        <v>82</v>
      </c>
      <c r="C36" s="5" t="s">
        <v>83</v>
      </c>
      <c r="D36" s="5" t="s">
        <v>84</v>
      </c>
      <c r="E36" s="5" t="s">
        <v>14</v>
      </c>
      <c r="F36" s="5" t="s">
        <v>85</v>
      </c>
      <c r="G36" s="6">
        <v>85</v>
      </c>
      <c r="H36" s="6">
        <v>73.6</v>
      </c>
      <c r="I36" s="6">
        <f>G36*0.3+H36*0.7</f>
        <v>77.02</v>
      </c>
      <c r="J36" s="6">
        <v>1</v>
      </c>
      <c r="K36" s="7" t="s">
        <v>16</v>
      </c>
    </row>
    <row r="37" customHeight="1" spans="1:11">
      <c r="A37" s="4">
        <v>2</v>
      </c>
      <c r="B37" s="5" t="s">
        <v>82</v>
      </c>
      <c r="C37" s="5" t="s">
        <v>83</v>
      </c>
      <c r="D37" s="5" t="s">
        <v>86</v>
      </c>
      <c r="E37" s="5" t="s">
        <v>14</v>
      </c>
      <c r="F37" s="5" t="s">
        <v>87</v>
      </c>
      <c r="G37" s="6">
        <v>82</v>
      </c>
      <c r="H37" s="6">
        <v>74.6</v>
      </c>
      <c r="I37" s="6">
        <f>G37*0.3+H37*0.7</f>
        <v>76.82</v>
      </c>
      <c r="J37" s="6">
        <v>2</v>
      </c>
      <c r="K37" s="7" t="s">
        <v>16</v>
      </c>
    </row>
    <row r="38" s="1" customFormat="1" customHeight="1" spans="1:11">
      <c r="A38" s="2" t="s">
        <v>0</v>
      </c>
      <c r="B38" s="2" t="s">
        <v>1</v>
      </c>
      <c r="C38" s="2" t="s">
        <v>2</v>
      </c>
      <c r="D38" s="2" t="s">
        <v>3</v>
      </c>
      <c r="E38" s="2" t="s">
        <v>4</v>
      </c>
      <c r="F38" s="2" t="s">
        <v>5</v>
      </c>
      <c r="G38" s="3" t="s">
        <v>6</v>
      </c>
      <c r="H38" s="3" t="s">
        <v>7</v>
      </c>
      <c r="I38" s="3" t="s">
        <v>8</v>
      </c>
      <c r="J38" s="3" t="s">
        <v>9</v>
      </c>
      <c r="K38" s="3" t="s">
        <v>10</v>
      </c>
    </row>
    <row r="39" customHeight="1" spans="1:11">
      <c r="A39" s="4">
        <v>1</v>
      </c>
      <c r="B39" s="5" t="s">
        <v>88</v>
      </c>
      <c r="C39" s="5" t="s">
        <v>89</v>
      </c>
      <c r="D39" s="5" t="s">
        <v>90</v>
      </c>
      <c r="E39" s="5" t="s">
        <v>14</v>
      </c>
      <c r="F39" s="5" t="s">
        <v>91</v>
      </c>
      <c r="G39" s="6">
        <v>68</v>
      </c>
      <c r="H39" s="6">
        <v>83.8</v>
      </c>
      <c r="I39" s="6">
        <f>G39*0.3+H39*0.7</f>
        <v>79.06</v>
      </c>
      <c r="J39" s="6">
        <v>1</v>
      </c>
      <c r="K39" s="7" t="s">
        <v>16</v>
      </c>
    </row>
    <row r="40" customHeight="1" spans="1:11">
      <c r="A40" s="4">
        <v>2</v>
      </c>
      <c r="B40" s="5" t="s">
        <v>88</v>
      </c>
      <c r="C40" s="5" t="s">
        <v>89</v>
      </c>
      <c r="D40" s="5" t="s">
        <v>92</v>
      </c>
      <c r="E40" s="5" t="s">
        <v>14</v>
      </c>
      <c r="F40" s="5" t="s">
        <v>93</v>
      </c>
      <c r="G40" s="6">
        <v>78</v>
      </c>
      <c r="H40" s="6">
        <v>70</v>
      </c>
      <c r="I40" s="6">
        <f>G40*0.3+H40*0.7</f>
        <v>72.4</v>
      </c>
      <c r="J40" s="6">
        <v>2</v>
      </c>
      <c r="K40" s="7" t="s">
        <v>16</v>
      </c>
    </row>
    <row r="41" customHeight="1" spans="1:11">
      <c r="A41" s="4">
        <v>3</v>
      </c>
      <c r="B41" s="5" t="s">
        <v>88</v>
      </c>
      <c r="C41" s="5" t="s">
        <v>89</v>
      </c>
      <c r="D41" s="5" t="s">
        <v>94</v>
      </c>
      <c r="E41" s="5" t="s">
        <v>14</v>
      </c>
      <c r="F41" s="5" t="s">
        <v>95</v>
      </c>
      <c r="G41" s="6">
        <v>65</v>
      </c>
      <c r="H41" s="6">
        <v>75</v>
      </c>
      <c r="I41" s="6">
        <f>G41*0.3+H41*0.7</f>
        <v>72</v>
      </c>
      <c r="J41" s="6">
        <v>3</v>
      </c>
      <c r="K41" s="7"/>
    </row>
  </sheetData>
  <conditionalFormatting sqref="D2:D3 D39:D41 D36:D37 D29:D34 D26:D27 D22:D24 D16:D20 D10:D14 D5:D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PX</dc:creator>
  <cp:lastModifiedBy>PX</cp:lastModifiedBy>
  <dcterms:created xsi:type="dcterms:W3CDTF">2025-12-26T06:15:32Z</dcterms:created>
  <dcterms:modified xsi:type="dcterms:W3CDTF">2025-12-26T06:47:04Z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1C02205823F2467A92D890C2E80EA285_11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2052-12.1.0.24034</vt:lpwstr>
  </property>
  <property fmtid="{D5CDD505-2E9C-101B-9397-08002B2CF9AE}" pid="5" name="CalculationRule">
    <vt:i4>1</vt:i4>
  </property>
</Properties>
</file>